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pt-v001\homes$\marlen.loosli\Desktop\"/>
    </mc:Choice>
  </mc:AlternateContent>
  <xr:revisionPtr revIDLastSave="0" documentId="8_{A84B30D4-551B-49B5-8153-497749E90F53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Hilfstabelle" sheetId="3" r:id="rId1"/>
    <sheet name="Vorräte" sheetId="2" r:id="rId2"/>
    <sheet name="nicht fakt. Dienstleistungen" sheetId="4" r:id="rId3"/>
    <sheet name="Ford. aus L &amp; L" sheetId="5" r:id="rId4"/>
    <sheet name="Verb. aus L &amp; L" sheetId="6" r:id="rId5"/>
    <sheet name="Verrechnungen" sheetId="7" r:id="rId6"/>
  </sheets>
  <definedNames>
    <definedName name="_xlnm.Print_Area" localSheetId="3">'Ford. aus L &amp; L'!$A$1:$G$49</definedName>
    <definedName name="_xlnm.Print_Area" localSheetId="2">'nicht fakt. Dienstleistungen'!$A$1:$E$49</definedName>
    <definedName name="_xlnm.Print_Area" localSheetId="4">'Verb. aus L &amp; L'!$A$1:$G$52</definedName>
    <definedName name="_xlnm.Print_Area" localSheetId="5">Verrechnungen!$A$1:$E$52</definedName>
    <definedName name="_xlnm.Print_Area" localSheetId="1">Vorräte!$A$1:$E$51</definedName>
    <definedName name="_xlnm.Print_Titles" localSheetId="3">'Ford. aus L &amp; L'!$8:$9</definedName>
    <definedName name="_xlnm.Print_Titles" localSheetId="2">'nicht fakt. Dienstleistungen'!$8:$9</definedName>
    <definedName name="_xlnm.Print_Titles" localSheetId="4">'Verb. aus L &amp; L'!$8:$9</definedName>
    <definedName name="_xlnm.Print_Titles" localSheetId="5">Verrechnungen!$7:$8</definedName>
    <definedName name="_xlnm.Print_Titles" localSheetId="1">Vorräte!$7:$8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10" i="4"/>
  <c r="G10" i="6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10" i="5"/>
  <c r="E9" i="2"/>
  <c r="A5" i="4" l="1"/>
  <c r="A4" i="2" l="1"/>
  <c r="A3" i="2"/>
  <c r="A3" i="7"/>
  <c r="A4" i="7"/>
  <c r="E4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35" i="7"/>
  <c r="E36" i="7"/>
  <c r="E37" i="7"/>
  <c r="E38" i="7"/>
  <c r="E39" i="7"/>
  <c r="E40" i="7"/>
  <c r="E41" i="7"/>
  <c r="E40" i="6"/>
  <c r="G39" i="6"/>
  <c r="G36" i="5"/>
  <c r="C37" i="4"/>
  <c r="C40" i="4" s="1"/>
  <c r="D37" i="4"/>
  <c r="C41" i="4" s="1"/>
  <c r="E5" i="4"/>
  <c r="G5" i="6"/>
  <c r="E4" i="2"/>
  <c r="G5" i="5"/>
  <c r="A4" i="4"/>
  <c r="D37" i="5"/>
  <c r="A5" i="5"/>
  <c r="A4" i="5"/>
  <c r="A5" i="6"/>
  <c r="A4" i="6"/>
  <c r="E43" i="2"/>
  <c r="E44" i="2" s="1"/>
  <c r="E42" i="7" l="1"/>
  <c r="E37" i="4"/>
  <c r="D40" i="4"/>
  <c r="C42" i="4"/>
  <c r="D41" i="4"/>
  <c r="E41" i="4" s="1"/>
  <c r="G40" i="6"/>
  <c r="G43" i="6" s="1"/>
  <c r="G37" i="5"/>
  <c r="G39" i="5" s="1"/>
  <c r="G42" i="6" l="1"/>
  <c r="G44" i="6" s="1"/>
  <c r="D42" i="4"/>
  <c r="E40" i="4"/>
  <c r="E42" i="4" s="1"/>
  <c r="G40" i="5"/>
  <c r="G41" i="5" s="1"/>
</calcChain>
</file>

<file path=xl/sharedStrings.xml><?xml version="1.0" encoding="utf-8"?>
<sst xmlns="http://schemas.openxmlformats.org/spreadsheetml/2006/main" count="111" uniqueCount="72">
  <si>
    <t xml:space="preserve">Anzahl </t>
  </si>
  <si>
    <t>Preis je Einheit</t>
  </si>
  <si>
    <t>Total</t>
  </si>
  <si>
    <t>Artikelbezeichnung</t>
  </si>
  <si>
    <t>Hilfstabelle Jahresabschlusslisten</t>
  </si>
  <si>
    <t>Jahresabschluss per</t>
  </si>
  <si>
    <t>Name</t>
  </si>
  <si>
    <t>PLZ / Ort</t>
  </si>
  <si>
    <t>Rechnungs-</t>
  </si>
  <si>
    <t>datum</t>
  </si>
  <si>
    <t>betrag</t>
  </si>
  <si>
    <t>MWST</t>
  </si>
  <si>
    <t>Betrag exkl.</t>
  </si>
  <si>
    <t>Name des Kunden</t>
  </si>
  <si>
    <t>Umsatzsteuer</t>
  </si>
  <si>
    <t>Daten zu Ihrer Unternehmung</t>
  </si>
  <si>
    <t>Konto</t>
  </si>
  <si>
    <t>be-</t>
  </si>
  <si>
    <t>zahlt?</t>
  </si>
  <si>
    <t>b = bezahlt</t>
  </si>
  <si>
    <t>Datum: ………………………………….</t>
  </si>
  <si>
    <t>Name des Lieferanten</t>
  </si>
  <si>
    <t>Satz</t>
  </si>
  <si>
    <t>MWST-</t>
  </si>
  <si>
    <t>inkl. MWST</t>
  </si>
  <si>
    <t>exkl. MWST</t>
  </si>
  <si>
    <t>Laufende, noch nicht fakturierte Arbeiten</t>
  </si>
  <si>
    <t>Begonnene Arbei-</t>
  </si>
  <si>
    <t>ten inkl. MWST</t>
  </si>
  <si>
    <t>Akontozahlungen von Kunden</t>
  </si>
  <si>
    <t>Restguthaben</t>
  </si>
  <si>
    <t>MWST-Satz</t>
  </si>
  <si>
    <t>reduzierter Satz</t>
  </si>
  <si>
    <t>Zusammenfassung</t>
  </si>
  <si>
    <t>Unterschrift:  ………………………………….</t>
  </si>
  <si>
    <t>Akontozahlung</t>
  </si>
  <si>
    <t>Bezeichnung und</t>
  </si>
  <si>
    <t>Zeitperiode</t>
  </si>
  <si>
    <t>Betrag</t>
  </si>
  <si>
    <t>Vorsteuer</t>
  </si>
  <si>
    <t>Verrechnungen</t>
  </si>
  <si>
    <t>Name und Ort</t>
  </si>
  <si>
    <t>Datum</t>
  </si>
  <si>
    <t xml:space="preserve">Betrag </t>
  </si>
  <si>
    <t>Gegenstand</t>
  </si>
  <si>
    <t>Die vorstehenden Verrechnungen haben wir im abgelaufenen Geschäftsjahr mit Kunden oder Geschäfts-</t>
  </si>
  <si>
    <t xml:space="preserve">büchern aufgeführt haben. </t>
  </si>
  <si>
    <t>partnern vorgenommen. Diese Liste ist nicht auszufüllen, sofern Sie jeweils die Verrechnungen in den Grund-</t>
  </si>
  <si>
    <t xml:space="preserve">Bitte retournieren Sie uns die unterschriebene Verrechnungsliste. Wir sind Ihnen dankbar, </t>
  </si>
  <si>
    <t>Verbindlichkeiten exkl. MWST</t>
  </si>
  <si>
    <t>Verbindlichkeiten inkl. MWST</t>
  </si>
  <si>
    <t>nicht fakturierte Dienstleistungen</t>
  </si>
  <si>
    <t>Total nicht fakturierte Dienstleistungen</t>
  </si>
  <si>
    <t>Forderungen exkl. MWST</t>
  </si>
  <si>
    <t xml:space="preserve">Forderungen aus Lieferungen &amp; Leistungen </t>
  </si>
  <si>
    <t>(Debitoren)</t>
  </si>
  <si>
    <t>Forderungen inkl. MWST</t>
  </si>
  <si>
    <t xml:space="preserve">Verbindlichkeiten aus Lieferungen &amp; Leistungen </t>
  </si>
  <si>
    <t>(Kreditoren)</t>
  </si>
  <si>
    <t>Vorräte (Warenlager)</t>
  </si>
  <si>
    <t xml:space="preserve">Nicht fakturierte Dienstleistungen </t>
  </si>
  <si>
    <t>(Angefangene Arbeiten)</t>
  </si>
  <si>
    <t xml:space="preserve">Bitte retournieren Sie uns die unterschriebene Liste der Vorräte. Wir sind Ihnen dankbar, </t>
  </si>
  <si>
    <t>wenn Sie uns die von Ihnen bearbeitete Datei zusätzlich per E-Mail zurücksenden.</t>
  </si>
  <si>
    <t xml:space="preserve">Bitte retournieren Sie uns die unterschriebene Liste über die nicht fakturierten Dienstleistungen. </t>
  </si>
  <si>
    <t>Wir sind Ihnen dankbar, wenn Sie uns die von Ihnen bearbeitete Datei zusätzlich per E-Mail zurücksenden.</t>
  </si>
  <si>
    <t xml:space="preserve">Bitte retournieren Sie uns die unterschriebene Liste der Forderungen aus Lieferungen &amp; Leistungen. </t>
  </si>
  <si>
    <t>Bitte retournieren Sie uns die unterschriebene Liste der Verbindlichkeiten aus Lieferungen &amp; Leistungen.</t>
  </si>
  <si>
    <t>ja</t>
  </si>
  <si>
    <t>Muster AG, Sursee</t>
  </si>
  <si>
    <t>Muster 1</t>
  </si>
  <si>
    <t>Stichtag per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</si>
</sst>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/\ mmmm\ yyyy"/>
    <numFmt numFmtId="165" formatCode="#,##0.00\ _D_M"/>
    <numFmt numFmtId="166" formatCode="dd/mm/yyyy;@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3" fillId="2" borderId="0" xfId="0" applyFont="1" applyFill="1" applyAlignment="1" applyProtection="1">
      <alignment horizontal="left"/>
      <protection locked="0"/>
    </xf>
    <xf numFmtId="164" fontId="3" fillId="2" borderId="0" xfId="1" applyNumberFormat="1" applyFont="1" applyFill="1" applyAlignment="1" applyProtection="1">
      <alignment horizontal="center"/>
      <protection locked="0"/>
    </xf>
    <xf numFmtId="4" fontId="3" fillId="2" borderId="0" xfId="1" applyNumberFormat="1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164" fontId="4" fillId="0" borderId="2" xfId="1" applyNumberFormat="1" applyFont="1" applyBorder="1" applyAlignment="1" applyProtection="1">
      <protection locked="0"/>
    </xf>
    <xf numFmtId="4" fontId="4" fillId="0" borderId="3" xfId="1" applyNumberFormat="1" applyFont="1" applyBorder="1" applyAlignment="1" applyProtection="1">
      <protection locked="0"/>
    </xf>
    <xf numFmtId="0" fontId="5" fillId="0" borderId="4" xfId="0" applyFont="1" applyBorder="1" applyProtection="1">
      <protection locked="0"/>
    </xf>
    <xf numFmtId="164" fontId="4" fillId="0" borderId="0" xfId="1" applyNumberFormat="1" applyFont="1" applyBorder="1" applyAlignment="1" applyProtection="1">
      <protection locked="0"/>
    </xf>
    <xf numFmtId="4" fontId="4" fillId="0" borderId="5" xfId="1" applyNumberFormat="1" applyFont="1" applyBorder="1" applyAlignment="1" applyProtection="1">
      <protection locked="0"/>
    </xf>
    <xf numFmtId="0" fontId="4" fillId="0" borderId="4" xfId="0" applyFont="1" applyBorder="1" applyProtection="1">
      <protection locked="0"/>
    </xf>
    <xf numFmtId="164" fontId="4" fillId="3" borderId="0" xfId="1" applyNumberFormat="1" applyFont="1" applyFill="1" applyBorder="1" applyAlignment="1" applyProtection="1"/>
    <xf numFmtId="164" fontId="4" fillId="3" borderId="0" xfId="1" applyNumberFormat="1" applyFont="1" applyFill="1" applyBorder="1" applyAlignment="1" applyProtection="1">
      <alignment horizontal="left"/>
    </xf>
    <xf numFmtId="4" fontId="4" fillId="3" borderId="0" xfId="1" applyNumberFormat="1" applyFont="1" applyFill="1" applyBorder="1" applyAlignment="1" applyProtection="1">
      <alignment horizontal="left"/>
    </xf>
    <xf numFmtId="0" fontId="4" fillId="0" borderId="6" xfId="0" applyFont="1" applyBorder="1" applyProtection="1">
      <protection locked="0"/>
    </xf>
    <xf numFmtId="164" fontId="4" fillId="0" borderId="7" xfId="1" applyNumberFormat="1" applyFont="1" applyBorder="1" applyAlignment="1" applyProtection="1">
      <protection locked="0"/>
    </xf>
    <xf numFmtId="4" fontId="4" fillId="0" borderId="8" xfId="1" applyNumberFormat="1" applyFont="1" applyBorder="1" applyAlignment="1" applyProtection="1">
      <protection locked="0"/>
    </xf>
    <xf numFmtId="164" fontId="4" fillId="0" borderId="0" xfId="1" applyNumberFormat="1" applyFont="1" applyAlignment="1" applyProtection="1">
      <protection locked="0"/>
    </xf>
    <xf numFmtId="4" fontId="4" fillId="0" borderId="0" xfId="1" applyNumberFormat="1" applyFont="1" applyAlignme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1" applyNumberFormat="1" applyFont="1" applyFill="1" applyAlignment="1">
      <alignment horizontal="left"/>
    </xf>
    <xf numFmtId="4" fontId="3" fillId="0" borderId="0" xfId="1" applyNumberFormat="1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1" applyNumberFormat="1" applyFont="1" applyAlignment="1"/>
    <xf numFmtId="0" fontId="5" fillId="0" borderId="0" xfId="0" applyFont="1"/>
    <xf numFmtId="4" fontId="5" fillId="0" borderId="0" xfId="1" applyNumberFormat="1" applyFont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4" fontId="5" fillId="0" borderId="11" xfId="1" applyNumberFormat="1" applyFont="1" applyBorder="1" applyAlignment="1">
      <alignment horizontal="center"/>
    </xf>
    <xf numFmtId="4" fontId="5" fillId="0" borderId="11" xfId="1" applyNumberFormat="1" applyFont="1" applyBorder="1" applyAlignment="1">
      <alignment horizontal="right"/>
    </xf>
    <xf numFmtId="4" fontId="5" fillId="0" borderId="3" xfId="1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4" fontId="5" fillId="0" borderId="14" xfId="1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4" fontId="4" fillId="0" borderId="18" xfId="1" applyNumberFormat="1" applyFont="1" applyBorder="1" applyAlignment="1"/>
    <xf numFmtId="4" fontId="4" fillId="0" borderId="19" xfId="1" applyNumberFormat="1" applyFont="1" applyBorder="1" applyAlignment="1"/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4" fontId="4" fillId="0" borderId="22" xfId="1" applyNumberFormat="1" applyFont="1" applyBorder="1" applyAlignment="1"/>
    <xf numFmtId="4" fontId="4" fillId="0" borderId="23" xfId="1" applyNumberFormat="1" applyFont="1" applyBorder="1" applyAlignment="1"/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4" fontId="5" fillId="0" borderId="25" xfId="1" applyNumberFormat="1" applyFont="1" applyBorder="1" applyAlignment="1">
      <alignment vertical="center"/>
    </xf>
    <xf numFmtId="4" fontId="5" fillId="0" borderId="26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1" applyNumberFormat="1" applyFont="1" applyAlignment="1"/>
    <xf numFmtId="164" fontId="3" fillId="0" borderId="0" xfId="1" applyNumberFormat="1" applyFont="1" applyFill="1" applyAlignment="1">
      <alignment horizontal="center"/>
    </xf>
    <xf numFmtId="4" fontId="6" fillId="0" borderId="0" xfId="1" applyNumberFormat="1" applyFont="1" applyAlignment="1"/>
    <xf numFmtId="165" fontId="5" fillId="0" borderId="0" xfId="1" applyNumberFormat="1" applyFont="1" applyAlignment="1">
      <alignment horizontal="right"/>
    </xf>
    <xf numFmtId="4" fontId="5" fillId="0" borderId="10" xfId="1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4" fontId="4" fillId="0" borderId="14" xfId="1" applyNumberFormat="1" applyFont="1" applyBorder="1" applyAlignment="1"/>
    <xf numFmtId="4" fontId="4" fillId="0" borderId="28" xfId="1" applyNumberFormat="1" applyFont="1" applyBorder="1" applyAlignment="1"/>
    <xf numFmtId="4" fontId="4" fillId="0" borderId="27" xfId="1" applyNumberFormat="1" applyFont="1" applyBorder="1" applyAlignment="1"/>
    <xf numFmtId="0" fontId="4" fillId="0" borderId="29" xfId="0" applyFont="1" applyBorder="1"/>
    <xf numFmtId="0" fontId="4" fillId="0" borderId="30" xfId="0" applyFont="1" applyBorder="1" applyAlignment="1">
      <alignment horizontal="center"/>
    </xf>
    <xf numFmtId="4" fontId="4" fillId="0" borderId="31" xfId="1" applyNumberFormat="1" applyFont="1" applyBorder="1" applyAlignment="1"/>
    <xf numFmtId="0" fontId="5" fillId="0" borderId="32" xfId="0" applyFont="1" applyBorder="1" applyAlignment="1">
      <alignment horizontal="center" vertical="center"/>
    </xf>
    <xf numFmtId="4" fontId="5" fillId="0" borderId="33" xfId="1" applyNumberFormat="1" applyFont="1" applyBorder="1" applyAlignment="1">
      <alignment vertical="center"/>
    </xf>
    <xf numFmtId="0" fontId="4" fillId="0" borderId="34" xfId="0" applyFont="1" applyBorder="1"/>
    <xf numFmtId="0" fontId="4" fillId="0" borderId="35" xfId="0" applyFont="1" applyBorder="1" applyAlignment="1">
      <alignment horizontal="center"/>
    </xf>
    <xf numFmtId="4" fontId="4" fillId="0" borderId="36" xfId="1" applyNumberFormat="1" applyFont="1" applyBorder="1" applyAlignment="1">
      <alignment horizontal="right"/>
    </xf>
    <xf numFmtId="4" fontId="4" fillId="0" borderId="37" xfId="1" applyNumberFormat="1" applyFont="1" applyBorder="1" applyAlignment="1">
      <alignment horizontal="right"/>
    </xf>
    <xf numFmtId="0" fontId="4" fillId="0" borderId="4" xfId="0" applyFont="1" applyBorder="1"/>
    <xf numFmtId="4" fontId="4" fillId="0" borderId="0" xfId="1" applyNumberFormat="1" applyFont="1" applyBorder="1" applyAlignment="1"/>
    <xf numFmtId="4" fontId="4" fillId="0" borderId="38" xfId="1" applyNumberFormat="1" applyFont="1" applyBorder="1" applyAlignment="1"/>
    <xf numFmtId="4" fontId="4" fillId="0" borderId="38" xfId="1" applyNumberFormat="1" applyFont="1" applyBorder="1" applyAlignment="1">
      <alignment horizontal="right"/>
    </xf>
    <xf numFmtId="4" fontId="4" fillId="0" borderId="39" xfId="1" applyNumberFormat="1" applyFont="1" applyBorder="1" applyAlignment="1"/>
    <xf numFmtId="0" fontId="4" fillId="0" borderId="40" xfId="0" applyFont="1" applyBorder="1"/>
    <xf numFmtId="4" fontId="4" fillId="0" borderId="41" xfId="1" applyNumberFormat="1" applyFont="1" applyBorder="1" applyAlignment="1"/>
    <xf numFmtId="0" fontId="5" fillId="0" borderId="6" xfId="0" applyFont="1" applyBorder="1"/>
    <xf numFmtId="4" fontId="5" fillId="0" borderId="7" xfId="1" applyNumberFormat="1" applyFont="1" applyBorder="1" applyAlignment="1"/>
    <xf numFmtId="4" fontId="5" fillId="0" borderId="31" xfId="1" applyNumberFormat="1" applyFont="1" applyBorder="1" applyAlignment="1"/>
    <xf numFmtId="4" fontId="5" fillId="0" borderId="31" xfId="1" applyNumberFormat="1" applyFont="1" applyBorder="1" applyAlignment="1">
      <alignment horizontal="right"/>
    </xf>
    <xf numFmtId="4" fontId="5" fillId="0" borderId="42" xfId="1" applyNumberFormat="1" applyFont="1" applyBorder="1" applyAlignment="1"/>
    <xf numFmtId="4" fontId="5" fillId="0" borderId="0" xfId="1" applyNumberFormat="1" applyFont="1" applyBorder="1" applyAlignment="1"/>
    <xf numFmtId="4" fontId="5" fillId="0" borderId="0" xfId="1" applyNumberFormat="1" applyFont="1" applyBorder="1" applyAlignment="1">
      <alignment horizontal="right"/>
    </xf>
    <xf numFmtId="0" fontId="4" fillId="0" borderId="0" xfId="0" quotePrefix="1" applyFont="1"/>
    <xf numFmtId="4" fontId="4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4" fontId="5" fillId="0" borderId="43" xfId="1" applyNumberFormat="1" applyFont="1" applyBorder="1" applyAlignment="1">
      <alignment horizontal="center"/>
    </xf>
    <xf numFmtId="4" fontId="5" fillId="0" borderId="27" xfId="1" applyNumberFormat="1" applyFont="1" applyBorder="1" applyAlignment="1">
      <alignment horizontal="center"/>
    </xf>
    <xf numFmtId="0" fontId="4" fillId="0" borderId="12" xfId="0" applyFont="1" applyBorder="1" applyProtection="1">
      <protection locked="0"/>
    </xf>
    <xf numFmtId="14" fontId="4" fillId="0" borderId="14" xfId="1" applyNumberFormat="1" applyFont="1" applyBorder="1" applyAlignment="1" applyProtection="1">
      <alignment horizontal="center"/>
      <protection locked="0"/>
    </xf>
    <xf numFmtId="1" fontId="4" fillId="0" borderId="14" xfId="1" applyNumberFormat="1" applyFont="1" applyBorder="1" applyAlignment="1" applyProtection="1">
      <alignment horizontal="center"/>
      <protection locked="0"/>
    </xf>
    <xf numFmtId="4" fontId="4" fillId="0" borderId="18" xfId="1" applyNumberFormat="1" applyFont="1" applyBorder="1" applyAlignment="1" applyProtection="1">
      <protection locked="0"/>
    </xf>
    <xf numFmtId="4" fontId="4" fillId="0" borderId="18" xfId="1" applyNumberFormat="1" applyFont="1" applyBorder="1" applyAlignment="1" applyProtection="1">
      <alignment horizontal="center"/>
      <protection locked="0"/>
    </xf>
    <xf numFmtId="4" fontId="4" fillId="0" borderId="18" xfId="1" applyNumberFormat="1" applyFont="1" applyBorder="1" applyAlignment="1">
      <alignment horizontal="center"/>
    </xf>
    <xf numFmtId="0" fontId="4" fillId="0" borderId="16" xfId="0" applyFont="1" applyBorder="1" applyProtection="1">
      <protection locked="0"/>
    </xf>
    <xf numFmtId="14" fontId="4" fillId="0" borderId="18" xfId="1" applyNumberFormat="1" applyFont="1" applyBorder="1" applyAlignment="1" applyProtection="1">
      <alignment horizontal="center"/>
      <protection locked="0"/>
    </xf>
    <xf numFmtId="1" fontId="4" fillId="0" borderId="18" xfId="1" applyNumberFormat="1" applyFont="1" applyBorder="1" applyAlignment="1" applyProtection="1">
      <alignment horizontal="center"/>
      <protection locked="0"/>
    </xf>
    <xf numFmtId="0" fontId="4" fillId="0" borderId="29" xfId="0" applyFont="1" applyBorder="1" applyProtection="1">
      <protection locked="0"/>
    </xf>
    <xf numFmtId="14" fontId="4" fillId="0" borderId="31" xfId="1" applyNumberFormat="1" applyFont="1" applyBorder="1" applyAlignment="1" applyProtection="1">
      <alignment horizontal="center"/>
      <protection locked="0"/>
    </xf>
    <xf numFmtId="1" fontId="4" fillId="0" borderId="31" xfId="1" applyNumberFormat="1" applyFont="1" applyBorder="1" applyAlignment="1" applyProtection="1">
      <alignment horizontal="center"/>
      <protection locked="0"/>
    </xf>
    <xf numFmtId="4" fontId="4" fillId="0" borderId="31" xfId="1" applyNumberFormat="1" applyFont="1" applyBorder="1" applyAlignment="1" applyProtection="1">
      <protection locked="0"/>
    </xf>
    <xf numFmtId="4" fontId="4" fillId="0" borderId="31" xfId="1" applyNumberFormat="1" applyFont="1" applyBorder="1" applyAlignment="1" applyProtection="1">
      <alignment horizontal="center"/>
      <protection locked="0"/>
    </xf>
    <xf numFmtId="4" fontId="4" fillId="0" borderId="31" xfId="1" applyNumberFormat="1" applyFont="1" applyBorder="1" applyAlignment="1">
      <alignment horizontal="center"/>
    </xf>
    <xf numFmtId="1" fontId="5" fillId="0" borderId="25" xfId="1" applyNumberFormat="1" applyFont="1" applyBorder="1" applyAlignment="1">
      <alignment vertical="center"/>
    </xf>
    <xf numFmtId="4" fontId="5" fillId="0" borderId="25" xfId="1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2" xfId="1" applyNumberFormat="1" applyFont="1" applyBorder="1" applyAlignment="1"/>
    <xf numFmtId="1" fontId="4" fillId="0" borderId="2" xfId="1" applyNumberFormat="1" applyFont="1" applyBorder="1" applyAlignment="1"/>
    <xf numFmtId="4" fontId="4" fillId="0" borderId="2" xfId="1" applyNumberFormat="1" applyFont="1" applyBorder="1" applyAlignment="1">
      <alignment horizontal="center"/>
    </xf>
    <xf numFmtId="4" fontId="4" fillId="0" borderId="3" xfId="1" applyNumberFormat="1" applyFont="1" applyBorder="1" applyAlignment="1"/>
    <xf numFmtId="0" fontId="4" fillId="0" borderId="44" xfId="0" applyFont="1" applyBorder="1"/>
    <xf numFmtId="4" fontId="4" fillId="0" borderId="45" xfId="1" applyNumberFormat="1" applyFont="1" applyBorder="1" applyAlignment="1"/>
    <xf numFmtId="1" fontId="4" fillId="0" borderId="45" xfId="1" applyNumberFormat="1" applyFont="1" applyBorder="1" applyAlignment="1"/>
    <xf numFmtId="4" fontId="4" fillId="0" borderId="45" xfId="1" applyNumberFormat="1" applyFont="1" applyBorder="1" applyAlignment="1">
      <alignment horizontal="center"/>
    </xf>
    <xf numFmtId="4" fontId="4" fillId="0" borderId="46" xfId="1" applyNumberFormat="1" applyFont="1" applyBorder="1" applyAlignment="1"/>
    <xf numFmtId="0" fontId="4" fillId="0" borderId="6" xfId="0" applyFont="1" applyBorder="1"/>
    <xf numFmtId="4" fontId="4" fillId="0" borderId="7" xfId="1" applyNumberFormat="1" applyFont="1" applyBorder="1" applyAlignment="1"/>
    <xf numFmtId="1" fontId="4" fillId="0" borderId="7" xfId="1" applyNumberFormat="1" applyFont="1" applyBorder="1" applyAlignment="1"/>
    <xf numFmtId="4" fontId="4" fillId="0" borderId="7" xfId="1" applyNumberFormat="1" applyFont="1" applyBorder="1" applyAlignment="1">
      <alignment horizontal="center"/>
    </xf>
    <xf numFmtId="4" fontId="4" fillId="0" borderId="8" xfId="1" applyNumberFormat="1" applyFont="1" applyBorder="1" applyAlignment="1"/>
    <xf numFmtId="0" fontId="6" fillId="0" borderId="0" xfId="0" applyFont="1"/>
    <xf numFmtId="4" fontId="5" fillId="0" borderId="47" xfId="1" applyNumberFormat="1" applyFont="1" applyBorder="1" applyAlignment="1">
      <alignment horizontal="center"/>
    </xf>
    <xf numFmtId="4" fontId="5" fillId="0" borderId="28" xfId="1" applyNumberFormat="1" applyFont="1" applyBorder="1" applyAlignment="1">
      <alignment horizontal="center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14" fontId="4" fillId="0" borderId="18" xfId="1" applyNumberFormat="1" applyFont="1" applyBorder="1" applyAlignment="1">
      <alignment horizontal="center"/>
    </xf>
    <xf numFmtId="1" fontId="4" fillId="0" borderId="18" xfId="1" applyNumberFormat="1" applyFont="1" applyBorder="1" applyAlignment="1">
      <alignment horizontal="center"/>
    </xf>
    <xf numFmtId="4" fontId="4" fillId="0" borderId="28" xfId="1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14" fontId="4" fillId="0" borderId="31" xfId="1" applyNumberFormat="1" applyFont="1" applyBorder="1" applyAlignment="1">
      <alignment horizontal="center"/>
    </xf>
    <xf numFmtId="1" fontId="4" fillId="0" borderId="31" xfId="1" applyNumberFormat="1" applyFont="1" applyBorder="1" applyAlignment="1">
      <alignment horizontal="center"/>
    </xf>
    <xf numFmtId="4" fontId="4" fillId="0" borderId="48" xfId="1" applyNumberFormat="1" applyFont="1" applyBorder="1" applyAlignment="1">
      <alignment horizontal="center"/>
    </xf>
    <xf numFmtId="0" fontId="5" fillId="0" borderId="24" xfId="0" applyFont="1" applyBorder="1" applyAlignment="1">
      <alignment wrapText="1"/>
    </xf>
    <xf numFmtId="0" fontId="5" fillId="0" borderId="32" xfId="0" applyFont="1" applyBorder="1" applyAlignment="1">
      <alignment wrapText="1"/>
    </xf>
    <xf numFmtId="4" fontId="5" fillId="0" borderId="25" xfId="1" applyNumberFormat="1" applyFont="1" applyBorder="1" applyAlignment="1"/>
    <xf numFmtId="1" fontId="5" fillId="0" borderId="25" xfId="1" applyNumberFormat="1" applyFont="1" applyBorder="1" applyAlignment="1">
      <alignment horizontal="center"/>
    </xf>
    <xf numFmtId="4" fontId="5" fillId="0" borderId="25" xfId="1" applyNumberFormat="1" applyFont="1" applyBorder="1" applyAlignment="1">
      <alignment horizontal="center"/>
    </xf>
    <xf numFmtId="4" fontId="5" fillId="0" borderId="33" xfId="1" applyNumberFormat="1" applyFont="1" applyBorder="1" applyAlignme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4" fontId="4" fillId="0" borderId="43" xfId="1" applyNumberFormat="1" applyFont="1" applyBorder="1" applyAlignment="1">
      <alignment horizontal="right"/>
    </xf>
    <xf numFmtId="0" fontId="4" fillId="0" borderId="44" xfId="0" applyFont="1" applyBorder="1" applyAlignment="1">
      <alignment wrapText="1"/>
    </xf>
    <xf numFmtId="0" fontId="4" fillId="0" borderId="45" xfId="0" applyFont="1" applyBorder="1" applyAlignment="1">
      <alignment wrapText="1"/>
    </xf>
    <xf numFmtId="4" fontId="4" fillId="0" borderId="17" xfId="1" applyNumberFormat="1" applyFont="1" applyBorder="1" applyAlignment="1">
      <alignment horizontal="center"/>
    </xf>
    <xf numFmtId="4" fontId="4" fillId="0" borderId="19" xfId="1" applyNumberFormat="1" applyFont="1" applyBorder="1" applyAlignment="1">
      <alignment horizontal="right"/>
    </xf>
    <xf numFmtId="0" fontId="4" fillId="0" borderId="7" xfId="0" applyFont="1" applyBorder="1" applyAlignment="1">
      <alignment wrapText="1"/>
    </xf>
    <xf numFmtId="4" fontId="4" fillId="0" borderId="42" xfId="1" applyNumberFormat="1" applyFont="1" applyBorder="1" applyAlignment="1">
      <alignment horizontal="right"/>
    </xf>
    <xf numFmtId="0" fontId="4" fillId="0" borderId="0" xfId="0" applyFont="1" applyAlignment="1">
      <alignment vertical="top" wrapText="1"/>
    </xf>
    <xf numFmtId="166" fontId="5" fillId="0" borderId="14" xfId="1" applyNumberFormat="1" applyFont="1" applyBorder="1" applyAlignment="1">
      <alignment horizontal="center"/>
    </xf>
    <xf numFmtId="166" fontId="4" fillId="0" borderId="18" xfId="1" applyNumberFormat="1" applyFont="1" applyBorder="1" applyAlignment="1">
      <alignment horizontal="center"/>
    </xf>
    <xf numFmtId="0" fontId="4" fillId="0" borderId="18" xfId="1" applyNumberFormat="1" applyFont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  <xf numFmtId="0" fontId="4" fillId="0" borderId="22" xfId="1" applyNumberFormat="1" applyFont="1" applyBorder="1" applyAlignment="1">
      <alignment horizontal="center"/>
    </xf>
    <xf numFmtId="166" fontId="5" fillId="0" borderId="25" xfId="1" applyNumberFormat="1" applyFont="1" applyBorder="1" applyAlignment="1">
      <alignment horizontal="center" vertical="center"/>
    </xf>
    <xf numFmtId="0" fontId="5" fillId="0" borderId="25" xfId="1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3" fillId="0" borderId="0" xfId="1" applyNumberFormat="1" applyFont="1" applyFill="1" applyAlignment="1"/>
    <xf numFmtId="164" fontId="7" fillId="0" borderId="0" xfId="1" applyNumberFormat="1" applyFont="1" applyFill="1" applyAlignment="1"/>
    <xf numFmtId="43" fontId="3" fillId="0" borderId="0" xfId="1" applyFont="1" applyFill="1" applyAlignment="1"/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47" xfId="1" applyFont="1" applyBorder="1" applyAlignment="1">
      <alignment horizontal="center"/>
    </xf>
    <xf numFmtId="43" fontId="5" fillId="0" borderId="28" xfId="1" applyFont="1" applyBorder="1" applyAlignment="1">
      <alignment horizontal="center"/>
    </xf>
    <xf numFmtId="43" fontId="4" fillId="0" borderId="28" xfId="1" applyFont="1" applyBorder="1" applyAlignment="1"/>
    <xf numFmtId="43" fontId="4" fillId="0" borderId="48" xfId="1" applyFont="1" applyBorder="1" applyAlignment="1">
      <alignment horizontal="center"/>
    </xf>
    <xf numFmtId="43" fontId="5" fillId="0" borderId="25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45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0" xfId="1" applyFont="1" applyAlignment="1"/>
    <xf numFmtId="43" fontId="4" fillId="0" borderId="0" xfId="1" applyFont="1"/>
    <xf numFmtId="164" fontId="3" fillId="0" borderId="0" xfId="1" applyNumberFormat="1" applyFont="1" applyFill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5</xdr:col>
      <xdr:colOff>85725</xdr:colOff>
      <xdr:row>1</xdr:row>
      <xdr:rowOff>85725</xdr:rowOff>
    </xdr:to>
    <xdr:pic>
      <xdr:nvPicPr>
        <xdr:cNvPr id="1048" name="Picture 1" descr="Partner Treuhand 2farbig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0"/>
          <a:ext cx="2152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5</xdr:col>
      <xdr:colOff>85725</xdr:colOff>
      <xdr:row>1</xdr:row>
      <xdr:rowOff>85725</xdr:rowOff>
    </xdr:to>
    <xdr:pic>
      <xdr:nvPicPr>
        <xdr:cNvPr id="2071" name="Picture 1" descr="Partner Treuhand 2farbig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152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0</xdr:rowOff>
    </xdr:from>
    <xdr:to>
      <xdr:col>7</xdr:col>
      <xdr:colOff>104775</xdr:colOff>
      <xdr:row>1</xdr:row>
      <xdr:rowOff>85725</xdr:rowOff>
    </xdr:to>
    <xdr:pic>
      <xdr:nvPicPr>
        <xdr:cNvPr id="3095" name="Picture 1" descr="Partner Treuhand 2farbig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0"/>
          <a:ext cx="2152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0</xdr:rowOff>
    </xdr:from>
    <xdr:to>
      <xdr:col>7</xdr:col>
      <xdr:colOff>95250</xdr:colOff>
      <xdr:row>1</xdr:row>
      <xdr:rowOff>85725</xdr:rowOff>
    </xdr:to>
    <xdr:pic>
      <xdr:nvPicPr>
        <xdr:cNvPr id="4120" name="Picture 1" descr="Partner Treuhand 2farbig">
          <a:extLst>
            <a:ext uri="{FF2B5EF4-FFF2-40B4-BE49-F238E27FC236}">
              <a16:creationId xmlns:a16="http://schemas.microsoft.com/office/drawing/2014/main" id="{00000000-0008-0000-04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0"/>
          <a:ext cx="2152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0</xdr:rowOff>
    </xdr:from>
    <xdr:to>
      <xdr:col>5</xdr:col>
      <xdr:colOff>95250</xdr:colOff>
      <xdr:row>1</xdr:row>
      <xdr:rowOff>85725</xdr:rowOff>
    </xdr:to>
    <xdr:pic>
      <xdr:nvPicPr>
        <xdr:cNvPr id="5143" name="Picture 1" descr="Partner Treuhand 2farbig">
          <a:extLst>
            <a:ext uri="{FF2B5EF4-FFF2-40B4-BE49-F238E27FC236}">
              <a16:creationId xmlns:a16="http://schemas.microsoft.com/office/drawing/2014/main" id="{00000000-0008-0000-0500-00001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0"/>
          <a:ext cx="2152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showZeros="0" tabSelected="1" workbookViewId="0">
      <selection activeCell="B12" sqref="B12"/>
    </sheetView>
  </sheetViews>
  <sheetFormatPr baseColWidth="10" defaultRowHeight="12.75" x14ac:dyDescent="0.2"/>
  <cols>
    <col min="1" max="1" width="35.5703125" style="4" customWidth="1"/>
    <col min="2" max="2" width="24.28515625" style="18" bestFit="1" customWidth="1"/>
    <col min="3" max="3" width="29" style="19" customWidth="1"/>
    <col min="4" max="16384" width="11.42578125" style="4"/>
  </cols>
  <sheetData>
    <row r="1" spans="1:3" ht="20.25" x14ac:dyDescent="0.3">
      <c r="A1" s="1" t="s">
        <v>4</v>
      </c>
      <c r="B1" s="2"/>
      <c r="C1" s="3"/>
    </row>
    <row r="4" spans="1:3" x14ac:dyDescent="0.2">
      <c r="A4" s="5"/>
      <c r="B4" s="6"/>
      <c r="C4" s="7"/>
    </row>
    <row r="5" spans="1:3" x14ac:dyDescent="0.2">
      <c r="A5" s="8" t="s">
        <v>15</v>
      </c>
      <c r="B5" s="9"/>
      <c r="C5" s="10"/>
    </row>
    <row r="6" spans="1:3" x14ac:dyDescent="0.2">
      <c r="A6" s="11"/>
      <c r="B6" s="9"/>
      <c r="C6" s="10"/>
    </row>
    <row r="7" spans="1:3" x14ac:dyDescent="0.2">
      <c r="A7" s="11" t="s">
        <v>6</v>
      </c>
      <c r="B7" s="12" t="s">
        <v>6</v>
      </c>
      <c r="C7" s="10"/>
    </row>
    <row r="8" spans="1:3" x14ac:dyDescent="0.2">
      <c r="A8" s="11" t="s">
        <v>7</v>
      </c>
      <c r="B8" s="12" t="s">
        <v>7</v>
      </c>
      <c r="C8" s="10"/>
    </row>
    <row r="9" spans="1:3" x14ac:dyDescent="0.2">
      <c r="A9" s="11"/>
      <c r="B9" s="9"/>
      <c r="C9" s="10"/>
    </row>
    <row r="10" spans="1:3" x14ac:dyDescent="0.2">
      <c r="A10" s="11" t="s">
        <v>5</v>
      </c>
      <c r="B10" s="13" t="s">
        <v>71</v>
      </c>
      <c r="C10" s="10"/>
    </row>
    <row r="11" spans="1:3" x14ac:dyDescent="0.2">
      <c r="A11" s="11" t="s">
        <v>31</v>
      </c>
      <c r="B11" s="14">
        <v>8.1</v>
      </c>
      <c r="C11" s="10"/>
    </row>
    <row r="12" spans="1:3" x14ac:dyDescent="0.2">
      <c r="A12" s="11" t="s">
        <v>32</v>
      </c>
      <c r="B12" s="14">
        <v>2.6</v>
      </c>
      <c r="C12" s="10"/>
    </row>
    <row r="13" spans="1:3" x14ac:dyDescent="0.2">
      <c r="A13" s="15"/>
      <c r="B13" s="16"/>
      <c r="C13" s="17"/>
    </row>
  </sheetData>
  <phoneticPr fontId="2" type="noConversion"/>
  <pageMargins left="0.59055118110236227" right="0.59055118110236227" top="0.59055118110236227" bottom="0.59055118110236227" header="0.51181102362204722" footer="0.31496062992125984"/>
  <pageSetup paperSize="9" orientation="portrait" horizontalDpi="300" verticalDpi="300" r:id="rId1"/>
  <headerFooter alignWithMargins="0">
    <oddFooter>&amp;L&amp;"Frutiger 45 Light,Standard"&amp;6&amp;D (Kurzzeichen)&amp;C&amp;"Frutiger 45 Light,Standard"&amp;6&amp;Z&amp;F / &amp;A&amp;R&amp;"Frutiger 45 Light,Standard"&amp;6Seite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showZeros="0" workbookViewId="0"/>
  </sheetViews>
  <sheetFormatPr baseColWidth="10" defaultRowHeight="12.75" x14ac:dyDescent="0.2"/>
  <cols>
    <col min="1" max="1" width="38.42578125" style="24" customWidth="1"/>
    <col min="2" max="2" width="6.42578125" style="25" bestFit="1" customWidth="1"/>
    <col min="3" max="5" width="15.5703125" style="26" customWidth="1"/>
    <col min="6" max="16384" width="11.42578125" style="24"/>
  </cols>
  <sheetData>
    <row r="1" spans="1:5" ht="24" customHeight="1" x14ac:dyDescent="0.3">
      <c r="A1" s="159" t="s">
        <v>59</v>
      </c>
      <c r="B1" s="21"/>
      <c r="C1" s="22"/>
      <c r="D1" s="22"/>
      <c r="E1" s="23"/>
    </row>
    <row r="2" spans="1:5" ht="15" customHeight="1" x14ac:dyDescent="0.2"/>
    <row r="3" spans="1:5" ht="15" customHeight="1" x14ac:dyDescent="0.2">
      <c r="A3" s="27" t="str">
        <f>Hilfstabelle!B7</f>
        <v>Name</v>
      </c>
    </row>
    <row r="4" spans="1:5" ht="15" customHeight="1" x14ac:dyDescent="0.2">
      <c r="A4" s="27" t="str">
        <f>Hilfstabelle!B8</f>
        <v>PLZ / Ort</v>
      </c>
      <c r="E4" s="28" t="str">
        <f>Hilfstabelle!B10</f>
        <v>Stichtag per 31.12.2024</v>
      </c>
    </row>
    <row r="5" spans="1:5" ht="15" customHeight="1" x14ac:dyDescent="0.2"/>
    <row r="6" spans="1:5" ht="15" customHeight="1" x14ac:dyDescent="0.2"/>
    <row r="7" spans="1:5" s="27" customFormat="1" ht="15" customHeight="1" x14ac:dyDescent="0.2">
      <c r="A7" s="29" t="s">
        <v>3</v>
      </c>
      <c r="B7" s="30" t="s">
        <v>16</v>
      </c>
      <c r="C7" s="31" t="s">
        <v>0</v>
      </c>
      <c r="D7" s="32" t="s">
        <v>1</v>
      </c>
      <c r="E7" s="33" t="s">
        <v>2</v>
      </c>
    </row>
    <row r="8" spans="1:5" s="27" customFormat="1" ht="15" customHeight="1" x14ac:dyDescent="0.2">
      <c r="A8" s="34"/>
      <c r="B8" s="35"/>
      <c r="C8" s="36"/>
      <c r="D8" s="36" t="s">
        <v>25</v>
      </c>
      <c r="E8" s="37" t="s">
        <v>25</v>
      </c>
    </row>
    <row r="9" spans="1:5" ht="20.25" customHeight="1" x14ac:dyDescent="0.2">
      <c r="A9" s="38" t="s">
        <v>70</v>
      </c>
      <c r="B9" s="39">
        <v>4000</v>
      </c>
      <c r="C9" s="40">
        <v>100</v>
      </c>
      <c r="D9" s="40">
        <v>15</v>
      </c>
      <c r="E9" s="41">
        <f>C9*D9</f>
        <v>1500</v>
      </c>
    </row>
    <row r="10" spans="1:5" ht="15" customHeight="1" x14ac:dyDescent="0.2">
      <c r="A10" s="38"/>
      <c r="B10" s="39"/>
      <c r="C10" s="40"/>
      <c r="D10" s="40"/>
      <c r="E10" s="41">
        <f t="shared" ref="E10:E42" si="0">C10*D10</f>
        <v>0</v>
      </c>
    </row>
    <row r="11" spans="1:5" ht="15" customHeight="1" x14ac:dyDescent="0.2">
      <c r="A11" s="38"/>
      <c r="B11" s="39"/>
      <c r="C11" s="40"/>
      <c r="D11" s="40"/>
      <c r="E11" s="41">
        <f t="shared" si="0"/>
        <v>0</v>
      </c>
    </row>
    <row r="12" spans="1:5" ht="15" customHeight="1" x14ac:dyDescent="0.2">
      <c r="A12" s="38"/>
      <c r="B12" s="39"/>
      <c r="C12" s="40"/>
      <c r="D12" s="40"/>
      <c r="E12" s="41">
        <f t="shared" si="0"/>
        <v>0</v>
      </c>
    </row>
    <row r="13" spans="1:5" ht="15" customHeight="1" x14ac:dyDescent="0.2">
      <c r="A13" s="38"/>
      <c r="B13" s="39"/>
      <c r="C13" s="40"/>
      <c r="D13" s="40"/>
      <c r="E13" s="41">
        <f t="shared" si="0"/>
        <v>0</v>
      </c>
    </row>
    <row r="14" spans="1:5" ht="15" customHeight="1" x14ac:dyDescent="0.2">
      <c r="A14" s="38"/>
      <c r="B14" s="39"/>
      <c r="C14" s="40"/>
      <c r="D14" s="40"/>
      <c r="E14" s="41">
        <f t="shared" si="0"/>
        <v>0</v>
      </c>
    </row>
    <row r="15" spans="1:5" ht="15" customHeight="1" x14ac:dyDescent="0.2">
      <c r="A15" s="38"/>
      <c r="B15" s="39"/>
      <c r="C15" s="40"/>
      <c r="D15" s="40"/>
      <c r="E15" s="41">
        <f t="shared" si="0"/>
        <v>0</v>
      </c>
    </row>
    <row r="16" spans="1:5" ht="15" customHeight="1" x14ac:dyDescent="0.2">
      <c r="A16" s="38"/>
      <c r="B16" s="39"/>
      <c r="C16" s="40"/>
      <c r="D16" s="40"/>
      <c r="E16" s="41">
        <f t="shared" si="0"/>
        <v>0</v>
      </c>
    </row>
    <row r="17" spans="1:5" ht="15" customHeight="1" x14ac:dyDescent="0.2">
      <c r="A17" s="38"/>
      <c r="B17" s="39"/>
      <c r="C17" s="40"/>
      <c r="D17" s="40"/>
      <c r="E17" s="41">
        <f t="shared" si="0"/>
        <v>0</v>
      </c>
    </row>
    <row r="18" spans="1:5" ht="15" customHeight="1" x14ac:dyDescent="0.2">
      <c r="A18" s="38"/>
      <c r="B18" s="39"/>
      <c r="C18" s="40"/>
      <c r="D18" s="40"/>
      <c r="E18" s="41">
        <f t="shared" si="0"/>
        <v>0</v>
      </c>
    </row>
    <row r="19" spans="1:5" ht="15" customHeight="1" x14ac:dyDescent="0.2">
      <c r="A19" s="38"/>
      <c r="B19" s="39"/>
      <c r="C19" s="40"/>
      <c r="D19" s="40"/>
      <c r="E19" s="41">
        <f t="shared" si="0"/>
        <v>0</v>
      </c>
    </row>
    <row r="20" spans="1:5" ht="15" customHeight="1" x14ac:dyDescent="0.2">
      <c r="A20" s="38"/>
      <c r="B20" s="39"/>
      <c r="C20" s="40"/>
      <c r="D20" s="40"/>
      <c r="E20" s="41">
        <f t="shared" si="0"/>
        <v>0</v>
      </c>
    </row>
    <row r="21" spans="1:5" ht="15" customHeight="1" x14ac:dyDescent="0.2">
      <c r="A21" s="38"/>
      <c r="B21" s="39"/>
      <c r="C21" s="40"/>
      <c r="D21" s="40"/>
      <c r="E21" s="41">
        <f t="shared" si="0"/>
        <v>0</v>
      </c>
    </row>
    <row r="22" spans="1:5" ht="15" customHeight="1" x14ac:dyDescent="0.2">
      <c r="A22" s="38"/>
      <c r="B22" s="39"/>
      <c r="C22" s="40"/>
      <c r="D22" s="40"/>
      <c r="E22" s="41">
        <f t="shared" si="0"/>
        <v>0</v>
      </c>
    </row>
    <row r="23" spans="1:5" ht="15" customHeight="1" x14ac:dyDescent="0.2">
      <c r="A23" s="38"/>
      <c r="B23" s="39"/>
      <c r="C23" s="40"/>
      <c r="D23" s="40"/>
      <c r="E23" s="41">
        <f t="shared" si="0"/>
        <v>0</v>
      </c>
    </row>
    <row r="24" spans="1:5" ht="15" customHeight="1" x14ac:dyDescent="0.2">
      <c r="A24" s="38"/>
      <c r="B24" s="39"/>
      <c r="C24" s="40"/>
      <c r="D24" s="40"/>
      <c r="E24" s="41">
        <f t="shared" si="0"/>
        <v>0</v>
      </c>
    </row>
    <row r="25" spans="1:5" ht="15" customHeight="1" x14ac:dyDescent="0.2">
      <c r="A25" s="38"/>
      <c r="B25" s="39"/>
      <c r="C25" s="40"/>
      <c r="D25" s="40"/>
      <c r="E25" s="41">
        <f t="shared" si="0"/>
        <v>0</v>
      </c>
    </row>
    <row r="26" spans="1:5" ht="15" customHeight="1" x14ac:dyDescent="0.2">
      <c r="A26" s="38"/>
      <c r="B26" s="39"/>
      <c r="C26" s="40"/>
      <c r="D26" s="40"/>
      <c r="E26" s="41">
        <f t="shared" si="0"/>
        <v>0</v>
      </c>
    </row>
    <row r="27" spans="1:5" ht="15" customHeight="1" x14ac:dyDescent="0.2">
      <c r="A27" s="38"/>
      <c r="B27" s="39"/>
      <c r="C27" s="40"/>
      <c r="D27" s="40"/>
      <c r="E27" s="41">
        <f t="shared" si="0"/>
        <v>0</v>
      </c>
    </row>
    <row r="28" spans="1:5" ht="15" customHeight="1" x14ac:dyDescent="0.2">
      <c r="A28" s="38"/>
      <c r="B28" s="39"/>
      <c r="C28" s="40"/>
      <c r="D28" s="40"/>
      <c r="E28" s="41">
        <f t="shared" si="0"/>
        <v>0</v>
      </c>
    </row>
    <row r="29" spans="1:5" ht="15" customHeight="1" x14ac:dyDescent="0.2">
      <c r="A29" s="38"/>
      <c r="B29" s="39"/>
      <c r="C29" s="40"/>
      <c r="D29" s="40"/>
      <c r="E29" s="41">
        <f t="shared" si="0"/>
        <v>0</v>
      </c>
    </row>
    <row r="30" spans="1:5" ht="15" customHeight="1" x14ac:dyDescent="0.2">
      <c r="A30" s="38"/>
      <c r="B30" s="39"/>
      <c r="C30" s="40"/>
      <c r="D30" s="40"/>
      <c r="E30" s="41">
        <f t="shared" si="0"/>
        <v>0</v>
      </c>
    </row>
    <row r="31" spans="1:5" ht="15" customHeight="1" x14ac:dyDescent="0.2">
      <c r="A31" s="38"/>
      <c r="B31" s="39"/>
      <c r="C31" s="40"/>
      <c r="D31" s="40"/>
      <c r="E31" s="41">
        <f t="shared" si="0"/>
        <v>0</v>
      </c>
    </row>
    <row r="32" spans="1:5" ht="15" customHeight="1" x14ac:dyDescent="0.2">
      <c r="A32" s="38"/>
      <c r="B32" s="39"/>
      <c r="C32" s="40"/>
      <c r="D32" s="40"/>
      <c r="E32" s="41">
        <f t="shared" si="0"/>
        <v>0</v>
      </c>
    </row>
    <row r="33" spans="1:5" ht="15" customHeight="1" x14ac:dyDescent="0.2">
      <c r="A33" s="38"/>
      <c r="B33" s="39"/>
      <c r="C33" s="40"/>
      <c r="D33" s="40"/>
      <c r="E33" s="41">
        <f t="shared" si="0"/>
        <v>0</v>
      </c>
    </row>
    <row r="34" spans="1:5" ht="15" customHeight="1" x14ac:dyDescent="0.2">
      <c r="A34" s="38"/>
      <c r="B34" s="39"/>
      <c r="C34" s="40"/>
      <c r="D34" s="40"/>
      <c r="E34" s="41">
        <f t="shared" si="0"/>
        <v>0</v>
      </c>
    </row>
    <row r="35" spans="1:5" ht="15" customHeight="1" x14ac:dyDescent="0.2">
      <c r="A35" s="38"/>
      <c r="B35" s="39"/>
      <c r="C35" s="40"/>
      <c r="D35" s="40"/>
      <c r="E35" s="41">
        <f t="shared" si="0"/>
        <v>0</v>
      </c>
    </row>
    <row r="36" spans="1:5" ht="15" customHeight="1" x14ac:dyDescent="0.2">
      <c r="A36" s="38"/>
      <c r="B36" s="39"/>
      <c r="C36" s="40"/>
      <c r="D36" s="40"/>
      <c r="E36" s="41">
        <f t="shared" si="0"/>
        <v>0</v>
      </c>
    </row>
    <row r="37" spans="1:5" ht="15" customHeight="1" x14ac:dyDescent="0.2">
      <c r="A37" s="38"/>
      <c r="B37" s="39"/>
      <c r="C37" s="40"/>
      <c r="D37" s="40"/>
      <c r="E37" s="41">
        <f t="shared" si="0"/>
        <v>0</v>
      </c>
    </row>
    <row r="38" spans="1:5" ht="15" customHeight="1" x14ac:dyDescent="0.2">
      <c r="A38" s="38"/>
      <c r="B38" s="39"/>
      <c r="C38" s="40"/>
      <c r="D38" s="40"/>
      <c r="E38" s="41">
        <f t="shared" si="0"/>
        <v>0</v>
      </c>
    </row>
    <row r="39" spans="1:5" ht="15" customHeight="1" x14ac:dyDescent="0.2">
      <c r="A39" s="38"/>
      <c r="B39" s="39"/>
      <c r="C39" s="40"/>
      <c r="D39" s="40"/>
      <c r="E39" s="41">
        <f t="shared" si="0"/>
        <v>0</v>
      </c>
    </row>
    <row r="40" spans="1:5" ht="15" customHeight="1" x14ac:dyDescent="0.2">
      <c r="A40" s="38"/>
      <c r="B40" s="39"/>
      <c r="C40" s="40"/>
      <c r="D40" s="40"/>
      <c r="E40" s="41">
        <f t="shared" si="0"/>
        <v>0</v>
      </c>
    </row>
    <row r="41" spans="1:5" ht="15" customHeight="1" x14ac:dyDescent="0.2">
      <c r="A41" s="38"/>
      <c r="B41" s="39"/>
      <c r="C41" s="40"/>
      <c r="D41" s="40"/>
      <c r="E41" s="41">
        <f t="shared" si="0"/>
        <v>0</v>
      </c>
    </row>
    <row r="42" spans="1:5" ht="15" customHeight="1" x14ac:dyDescent="0.2">
      <c r="A42" s="38"/>
      <c r="B42" s="39"/>
      <c r="C42" s="40"/>
      <c r="D42" s="40"/>
      <c r="E42" s="41">
        <f t="shared" si="0"/>
        <v>0</v>
      </c>
    </row>
    <row r="43" spans="1:5" ht="15" customHeight="1" x14ac:dyDescent="0.2">
      <c r="A43" s="42"/>
      <c r="B43" s="43"/>
      <c r="C43" s="44"/>
      <c r="D43" s="44"/>
      <c r="E43" s="45">
        <f t="shared" ref="E43" si="1">C43*D43</f>
        <v>0</v>
      </c>
    </row>
    <row r="44" spans="1:5" s="50" customFormat="1" ht="21" customHeight="1" thickBot="1" x14ac:dyDescent="0.25">
      <c r="A44" s="46" t="s">
        <v>2</v>
      </c>
      <c r="B44" s="47"/>
      <c r="C44" s="48"/>
      <c r="D44" s="48"/>
      <c r="E44" s="49">
        <f>SUM(E9:E43)</f>
        <v>1500</v>
      </c>
    </row>
    <row r="45" spans="1:5" ht="12.75" customHeight="1" thickTop="1" x14ac:dyDescent="0.2"/>
    <row r="47" spans="1:5" x14ac:dyDescent="0.2">
      <c r="A47" s="26" t="s">
        <v>62</v>
      </c>
      <c r="B47" s="24"/>
      <c r="C47" s="51"/>
    </row>
    <row r="48" spans="1:5" x14ac:dyDescent="0.2">
      <c r="A48" s="26" t="s">
        <v>63</v>
      </c>
      <c r="B48" s="24"/>
      <c r="C48" s="51"/>
    </row>
    <row r="49" spans="1:3" x14ac:dyDescent="0.2">
      <c r="B49" s="26"/>
      <c r="C49" s="51"/>
    </row>
    <row r="50" spans="1:3" ht="12.75" customHeight="1" x14ac:dyDescent="0.2">
      <c r="B50" s="26"/>
    </row>
    <row r="51" spans="1:3" x14ac:dyDescent="0.2">
      <c r="A51" s="24" t="s">
        <v>20</v>
      </c>
      <c r="C51" s="26" t="s">
        <v>34</v>
      </c>
    </row>
  </sheetData>
  <phoneticPr fontId="2" type="noConversion"/>
  <pageMargins left="0.59055118110236227" right="0.59055118110236227" top="0.59055118110236227" bottom="0.59055118110236227" header="0.51181102362204722" footer="0.31496062992125984"/>
  <pageSetup paperSize="9" orientation="portrait" horizontalDpi="300" verticalDpi="300" r:id="rId1"/>
  <headerFooter alignWithMargins="0">
    <oddFooter>&amp;L&amp;"Frutiger 45 Light,Standard"&amp;6&amp;D (Kurzzeichen)&amp;C&amp;"Frutiger 45 Light,Standard"&amp;6&amp;Z&amp;F / &amp;A&amp;R&amp;"Frutiger 45 Light,Standard"&amp;6Seite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showZeros="0" topLeftCell="A20" workbookViewId="0"/>
  </sheetViews>
  <sheetFormatPr baseColWidth="10" defaultRowHeight="12.75" x14ac:dyDescent="0.2"/>
  <cols>
    <col min="1" max="1" width="37.7109375" style="24" customWidth="1"/>
    <col min="2" max="2" width="6.28515625" style="25" bestFit="1" customWidth="1"/>
    <col min="3" max="3" width="17.140625" style="26" customWidth="1"/>
    <col min="4" max="5" width="15.5703125" style="26" customWidth="1"/>
    <col min="6" max="16384" width="11.42578125" style="24"/>
  </cols>
  <sheetData>
    <row r="1" spans="1:5" ht="24" customHeight="1" x14ac:dyDescent="0.3">
      <c r="A1" s="159" t="s">
        <v>60</v>
      </c>
      <c r="B1" s="21"/>
      <c r="C1" s="52"/>
      <c r="D1" s="175"/>
      <c r="E1" s="175"/>
    </row>
    <row r="2" spans="1:5" ht="15" customHeight="1" x14ac:dyDescent="0.25">
      <c r="A2" s="159" t="s">
        <v>61</v>
      </c>
    </row>
    <row r="3" spans="1:5" ht="15" customHeight="1" x14ac:dyDescent="0.25">
      <c r="A3" s="159"/>
    </row>
    <row r="4" spans="1:5" ht="15" customHeight="1" x14ac:dyDescent="0.2">
      <c r="A4" s="27" t="str">
        <f>Hilfstabelle!B7</f>
        <v>Name</v>
      </c>
      <c r="C4" s="53"/>
      <c r="D4" s="53"/>
    </row>
    <row r="5" spans="1:5" ht="15" customHeight="1" x14ac:dyDescent="0.2">
      <c r="A5" s="27" t="str">
        <f>Hilfstabelle!B8</f>
        <v>PLZ / Ort</v>
      </c>
      <c r="C5" s="53"/>
      <c r="E5" s="54" t="str">
        <f>+Hilfstabelle!B10</f>
        <v>Stichtag per 31.12.2024</v>
      </c>
    </row>
    <row r="6" spans="1:5" ht="15" customHeight="1" x14ac:dyDescent="0.2"/>
    <row r="7" spans="1:5" ht="15" customHeight="1" x14ac:dyDescent="0.2"/>
    <row r="8" spans="1:5" s="27" customFormat="1" ht="15" customHeight="1" x14ac:dyDescent="0.2">
      <c r="A8" s="29" t="s">
        <v>26</v>
      </c>
      <c r="B8" s="30" t="s">
        <v>16</v>
      </c>
      <c r="C8" s="31" t="s">
        <v>27</v>
      </c>
      <c r="D8" s="55" t="s">
        <v>35</v>
      </c>
      <c r="E8" s="33" t="s">
        <v>30</v>
      </c>
    </row>
    <row r="9" spans="1:5" s="27" customFormat="1" ht="15" customHeight="1" x14ac:dyDescent="0.2">
      <c r="A9" s="34"/>
      <c r="B9" s="35"/>
      <c r="C9" s="35" t="s">
        <v>28</v>
      </c>
      <c r="D9" s="35" t="s">
        <v>24</v>
      </c>
      <c r="E9" s="56" t="s">
        <v>24</v>
      </c>
    </row>
    <row r="10" spans="1:5" ht="19.5" customHeight="1" x14ac:dyDescent="0.2">
      <c r="A10" s="57" t="s">
        <v>69</v>
      </c>
      <c r="B10" s="58">
        <v>3100</v>
      </c>
      <c r="C10" s="59">
        <v>10770</v>
      </c>
      <c r="D10" s="60">
        <v>-5385</v>
      </c>
      <c r="E10" s="61">
        <f>SUM(C10:D10)</f>
        <v>5385</v>
      </c>
    </row>
    <row r="11" spans="1:5" ht="15" customHeight="1" x14ac:dyDescent="0.2">
      <c r="A11" s="38"/>
      <c r="B11" s="39"/>
      <c r="C11" s="40"/>
      <c r="D11" s="60"/>
      <c r="E11" s="61">
        <f t="shared" ref="E11:E35" si="0">SUM(C11:D11)</f>
        <v>0</v>
      </c>
    </row>
    <row r="12" spans="1:5" ht="15" customHeight="1" x14ac:dyDescent="0.2">
      <c r="A12" s="38"/>
      <c r="B12" s="39"/>
      <c r="C12" s="40"/>
      <c r="D12" s="60"/>
      <c r="E12" s="61">
        <f t="shared" si="0"/>
        <v>0</v>
      </c>
    </row>
    <row r="13" spans="1:5" ht="15" customHeight="1" x14ac:dyDescent="0.2">
      <c r="A13" s="38"/>
      <c r="B13" s="39"/>
      <c r="C13" s="40"/>
      <c r="D13" s="60"/>
      <c r="E13" s="61">
        <f t="shared" si="0"/>
        <v>0</v>
      </c>
    </row>
    <row r="14" spans="1:5" ht="15" customHeight="1" x14ac:dyDescent="0.2">
      <c r="A14" s="38"/>
      <c r="B14" s="39"/>
      <c r="C14" s="40"/>
      <c r="D14" s="60"/>
      <c r="E14" s="61">
        <f t="shared" si="0"/>
        <v>0</v>
      </c>
    </row>
    <row r="15" spans="1:5" ht="15" customHeight="1" x14ac:dyDescent="0.2">
      <c r="A15" s="38"/>
      <c r="B15" s="39"/>
      <c r="C15" s="40"/>
      <c r="D15" s="60"/>
      <c r="E15" s="61">
        <f t="shared" si="0"/>
        <v>0</v>
      </c>
    </row>
    <row r="16" spans="1:5" ht="15" customHeight="1" x14ac:dyDescent="0.2">
      <c r="A16" s="38"/>
      <c r="B16" s="39"/>
      <c r="C16" s="40"/>
      <c r="D16" s="60"/>
      <c r="E16" s="61">
        <f t="shared" si="0"/>
        <v>0</v>
      </c>
    </row>
    <row r="17" spans="1:5" ht="15" customHeight="1" x14ac:dyDescent="0.2">
      <c r="A17" s="38"/>
      <c r="B17" s="39"/>
      <c r="C17" s="40"/>
      <c r="D17" s="60"/>
      <c r="E17" s="61">
        <f t="shared" si="0"/>
        <v>0</v>
      </c>
    </row>
    <row r="18" spans="1:5" ht="15" customHeight="1" x14ac:dyDescent="0.2">
      <c r="A18" s="38"/>
      <c r="B18" s="39"/>
      <c r="C18" s="40"/>
      <c r="D18" s="60"/>
      <c r="E18" s="61">
        <f t="shared" si="0"/>
        <v>0</v>
      </c>
    </row>
    <row r="19" spans="1:5" ht="15" customHeight="1" x14ac:dyDescent="0.2">
      <c r="A19" s="38"/>
      <c r="B19" s="39"/>
      <c r="C19" s="40"/>
      <c r="D19" s="60"/>
      <c r="E19" s="61">
        <f t="shared" si="0"/>
        <v>0</v>
      </c>
    </row>
    <row r="20" spans="1:5" ht="15" customHeight="1" x14ac:dyDescent="0.2">
      <c r="A20" s="38"/>
      <c r="B20" s="39"/>
      <c r="C20" s="40"/>
      <c r="D20" s="60"/>
      <c r="E20" s="61">
        <f t="shared" si="0"/>
        <v>0</v>
      </c>
    </row>
    <row r="21" spans="1:5" ht="15" customHeight="1" x14ac:dyDescent="0.2">
      <c r="A21" s="38"/>
      <c r="B21" s="39"/>
      <c r="C21" s="40"/>
      <c r="D21" s="60"/>
      <c r="E21" s="61">
        <f t="shared" si="0"/>
        <v>0</v>
      </c>
    </row>
    <row r="22" spans="1:5" ht="15" customHeight="1" x14ac:dyDescent="0.2">
      <c r="A22" s="38"/>
      <c r="B22" s="39"/>
      <c r="C22" s="40"/>
      <c r="D22" s="60"/>
      <c r="E22" s="61">
        <f t="shared" si="0"/>
        <v>0</v>
      </c>
    </row>
    <row r="23" spans="1:5" ht="15" customHeight="1" x14ac:dyDescent="0.2">
      <c r="A23" s="38"/>
      <c r="B23" s="39"/>
      <c r="C23" s="40"/>
      <c r="D23" s="60"/>
      <c r="E23" s="61">
        <f t="shared" si="0"/>
        <v>0</v>
      </c>
    </row>
    <row r="24" spans="1:5" ht="15" customHeight="1" x14ac:dyDescent="0.2">
      <c r="A24" s="38"/>
      <c r="B24" s="39"/>
      <c r="C24" s="40"/>
      <c r="D24" s="60"/>
      <c r="E24" s="61">
        <f t="shared" si="0"/>
        <v>0</v>
      </c>
    </row>
    <row r="25" spans="1:5" ht="15" customHeight="1" x14ac:dyDescent="0.2">
      <c r="A25" s="38"/>
      <c r="B25" s="39"/>
      <c r="C25" s="40"/>
      <c r="D25" s="60"/>
      <c r="E25" s="61">
        <f t="shared" si="0"/>
        <v>0</v>
      </c>
    </row>
    <row r="26" spans="1:5" ht="15" customHeight="1" x14ac:dyDescent="0.2">
      <c r="A26" s="38"/>
      <c r="B26" s="39"/>
      <c r="C26" s="40"/>
      <c r="D26" s="60"/>
      <c r="E26" s="61">
        <f t="shared" si="0"/>
        <v>0</v>
      </c>
    </row>
    <row r="27" spans="1:5" ht="15" customHeight="1" x14ac:dyDescent="0.2">
      <c r="A27" s="38"/>
      <c r="B27" s="39"/>
      <c r="C27" s="40"/>
      <c r="D27" s="60"/>
      <c r="E27" s="61">
        <f t="shared" si="0"/>
        <v>0</v>
      </c>
    </row>
    <row r="28" spans="1:5" ht="15" customHeight="1" x14ac:dyDescent="0.2">
      <c r="A28" s="38"/>
      <c r="B28" s="39"/>
      <c r="C28" s="40"/>
      <c r="D28" s="60"/>
      <c r="E28" s="61">
        <f t="shared" si="0"/>
        <v>0</v>
      </c>
    </row>
    <row r="29" spans="1:5" ht="15" customHeight="1" x14ac:dyDescent="0.2">
      <c r="A29" s="38"/>
      <c r="B29" s="39"/>
      <c r="C29" s="40"/>
      <c r="D29" s="60"/>
      <c r="E29" s="61">
        <f t="shared" si="0"/>
        <v>0</v>
      </c>
    </row>
    <row r="30" spans="1:5" ht="15" customHeight="1" x14ac:dyDescent="0.2">
      <c r="A30" s="38"/>
      <c r="B30" s="39"/>
      <c r="C30" s="40"/>
      <c r="D30" s="60"/>
      <c r="E30" s="61">
        <f t="shared" si="0"/>
        <v>0</v>
      </c>
    </row>
    <row r="31" spans="1:5" ht="15" customHeight="1" x14ac:dyDescent="0.2">
      <c r="A31" s="38"/>
      <c r="B31" s="39"/>
      <c r="C31" s="40"/>
      <c r="D31" s="60"/>
      <c r="E31" s="61">
        <f t="shared" si="0"/>
        <v>0</v>
      </c>
    </row>
    <row r="32" spans="1:5" ht="15" customHeight="1" x14ac:dyDescent="0.2">
      <c r="A32" s="38"/>
      <c r="B32" s="39"/>
      <c r="C32" s="40"/>
      <c r="D32" s="60"/>
      <c r="E32" s="61">
        <f t="shared" si="0"/>
        <v>0</v>
      </c>
    </row>
    <row r="33" spans="1:7" ht="15" customHeight="1" x14ac:dyDescent="0.2">
      <c r="A33" s="38"/>
      <c r="B33" s="39"/>
      <c r="C33" s="40"/>
      <c r="D33" s="60"/>
      <c r="E33" s="61">
        <f t="shared" si="0"/>
        <v>0</v>
      </c>
    </row>
    <row r="34" spans="1:7" ht="15" customHeight="1" x14ac:dyDescent="0.2">
      <c r="A34" s="38"/>
      <c r="B34" s="39"/>
      <c r="C34" s="40"/>
      <c r="D34" s="60"/>
      <c r="E34" s="61">
        <f t="shared" si="0"/>
        <v>0</v>
      </c>
    </row>
    <row r="35" spans="1:7" ht="15" customHeight="1" x14ac:dyDescent="0.2">
      <c r="A35" s="38"/>
      <c r="B35" s="39"/>
      <c r="C35" s="40"/>
      <c r="D35" s="60"/>
      <c r="E35" s="61">
        <f t="shared" si="0"/>
        <v>0</v>
      </c>
    </row>
    <row r="36" spans="1:7" ht="15" customHeight="1" x14ac:dyDescent="0.2">
      <c r="A36" s="62"/>
      <c r="B36" s="63"/>
      <c r="C36" s="64"/>
      <c r="D36" s="64"/>
      <c r="E36" s="45"/>
    </row>
    <row r="37" spans="1:7" s="50" customFormat="1" ht="21" customHeight="1" thickBot="1" x14ac:dyDescent="0.25">
      <c r="A37" s="46" t="s">
        <v>52</v>
      </c>
      <c r="B37" s="65"/>
      <c r="C37" s="48">
        <f>SUM(C10:C36)</f>
        <v>10770</v>
      </c>
      <c r="D37" s="48">
        <f>SUM(D10:D36)</f>
        <v>-5385</v>
      </c>
      <c r="E37" s="66">
        <f>SUM(E10:E36)</f>
        <v>5385</v>
      </c>
    </row>
    <row r="38" spans="1:7" ht="13.5" thickTop="1" x14ac:dyDescent="0.2"/>
    <row r="39" spans="1:7" x14ac:dyDescent="0.2">
      <c r="A39" s="67" t="s">
        <v>33</v>
      </c>
      <c r="B39" s="68"/>
      <c r="C39" s="69" t="s">
        <v>24</v>
      </c>
      <c r="D39" s="69" t="s">
        <v>11</v>
      </c>
      <c r="E39" s="70" t="s">
        <v>25</v>
      </c>
    </row>
    <row r="40" spans="1:7" x14ac:dyDescent="0.2">
      <c r="A40" s="71" t="s">
        <v>51</v>
      </c>
      <c r="B40" s="72"/>
      <c r="C40" s="73">
        <f>+C37</f>
        <v>10770</v>
      </c>
      <c r="D40" s="74">
        <f>-ROUND(C40/(100+Hilfstabelle!B11)*Hilfstabelle!B11/5,2)*5</f>
        <v>-807</v>
      </c>
      <c r="E40" s="75">
        <f>SUM(C40:D40)</f>
        <v>9963</v>
      </c>
    </row>
    <row r="41" spans="1:7" x14ac:dyDescent="0.2">
      <c r="A41" s="76" t="s">
        <v>29</v>
      </c>
      <c r="B41" s="77"/>
      <c r="C41" s="59">
        <f>D37</f>
        <v>-5385</v>
      </c>
      <c r="D41" s="59">
        <f>-ROUND(C41/(100+Hilfstabelle!B11)*Hilfstabelle!B11/5,2)*5</f>
        <v>403.5</v>
      </c>
      <c r="E41" s="61">
        <f>SUM(C41:D41)</f>
        <v>-4981.5</v>
      </c>
    </row>
    <row r="42" spans="1:7" x14ac:dyDescent="0.2">
      <c r="A42" s="78" t="s">
        <v>30</v>
      </c>
      <c r="B42" s="79"/>
      <c r="C42" s="80">
        <f>SUM(C40:C41)</f>
        <v>5385</v>
      </c>
      <c r="D42" s="81">
        <f>SUM(D40:D41)</f>
        <v>-403.5</v>
      </c>
      <c r="E42" s="82">
        <f>SUM(E40:E41)</f>
        <v>4981.5</v>
      </c>
    </row>
    <row r="43" spans="1:7" x14ac:dyDescent="0.2">
      <c r="A43" s="27"/>
      <c r="B43" s="83"/>
      <c r="C43" s="83"/>
      <c r="D43" s="84"/>
      <c r="E43" s="83"/>
    </row>
    <row r="44" spans="1:7" x14ac:dyDescent="0.2">
      <c r="A44" s="85"/>
    </row>
    <row r="45" spans="1:7" x14ac:dyDescent="0.2">
      <c r="A45" s="26" t="s">
        <v>64</v>
      </c>
      <c r="B45" s="24"/>
      <c r="C45" s="51"/>
      <c r="F45" s="86"/>
      <c r="G45" s="26"/>
    </row>
    <row r="46" spans="1:7" x14ac:dyDescent="0.2">
      <c r="A46" s="26" t="s">
        <v>65</v>
      </c>
      <c r="B46" s="24"/>
      <c r="C46" s="51"/>
      <c r="F46" s="86"/>
      <c r="G46" s="26"/>
    </row>
    <row r="47" spans="1:7" x14ac:dyDescent="0.2">
      <c r="B47" s="26"/>
      <c r="C47" s="51"/>
      <c r="F47" s="86"/>
      <c r="G47" s="26"/>
    </row>
    <row r="48" spans="1:7" ht="12.75" customHeight="1" x14ac:dyDescent="0.2">
      <c r="B48" s="26"/>
      <c r="C48" s="51"/>
      <c r="F48" s="86"/>
      <c r="G48" s="26"/>
    </row>
    <row r="49" spans="1:7" x14ac:dyDescent="0.2">
      <c r="A49" s="24" t="s">
        <v>20</v>
      </c>
      <c r="B49" s="26"/>
      <c r="C49" s="26" t="s">
        <v>34</v>
      </c>
      <c r="E49" s="24"/>
      <c r="F49" s="86"/>
      <c r="G49" s="26"/>
    </row>
  </sheetData>
  <mergeCells count="1">
    <mergeCell ref="D1:E1"/>
  </mergeCells>
  <phoneticPr fontId="2" type="noConversion"/>
  <pageMargins left="0.59055118110236227" right="0.59055118110236227" top="0.59055118110236227" bottom="0.59055118110236227" header="0.51181102362204722" footer="0.31496062992125984"/>
  <pageSetup paperSize="9" orientation="portrait" horizontalDpi="300" verticalDpi="300" r:id="rId1"/>
  <headerFooter alignWithMargins="0">
    <oddFooter>&amp;L&amp;"Frutiger 45 Light,Standard"&amp;6&amp;D (Kurzzeichen)&amp;C&amp;"Frutiger 45 Light,Standard"&amp;6&amp;Z&amp;F / &amp;A&amp;R&amp;"Frutiger 45 Light,Standard"&amp;6Seite &amp;P von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36"/>
  <sheetViews>
    <sheetView showZeros="0" workbookViewId="0"/>
  </sheetViews>
  <sheetFormatPr baseColWidth="10" defaultRowHeight="12.75" x14ac:dyDescent="0.2"/>
  <cols>
    <col min="1" max="1" width="31.7109375" style="24" customWidth="1"/>
    <col min="2" max="2" width="11" style="26" customWidth="1"/>
    <col min="3" max="3" width="9.42578125" style="26" customWidth="1"/>
    <col min="4" max="4" width="11.7109375" style="26" customWidth="1"/>
    <col min="5" max="5" width="6" style="26" customWidth="1"/>
    <col min="6" max="6" width="9.140625" style="86" customWidth="1"/>
    <col min="7" max="7" width="11.7109375" style="26" customWidth="1"/>
    <col min="8" max="16384" width="11.42578125" style="24"/>
  </cols>
  <sheetData>
    <row r="1" spans="1:7" ht="24" customHeight="1" x14ac:dyDescent="0.3">
      <c r="A1" s="159" t="s">
        <v>54</v>
      </c>
      <c r="B1" s="52"/>
      <c r="C1" s="52"/>
      <c r="D1" s="52"/>
      <c r="E1" s="52"/>
      <c r="F1" s="52"/>
      <c r="G1" s="22"/>
    </row>
    <row r="2" spans="1:7" ht="15" customHeight="1" x14ac:dyDescent="0.25">
      <c r="A2" s="159" t="s">
        <v>55</v>
      </c>
    </row>
    <row r="3" spans="1:7" ht="15" customHeight="1" x14ac:dyDescent="0.25">
      <c r="A3" s="159"/>
    </row>
    <row r="4" spans="1:7" ht="15" customHeight="1" x14ac:dyDescent="0.2">
      <c r="A4" s="27" t="str">
        <f>Hilfstabelle!B7</f>
        <v>Name</v>
      </c>
      <c r="B4" s="53"/>
      <c r="C4" s="53"/>
      <c r="F4" s="87"/>
    </row>
    <row r="5" spans="1:7" ht="15" customHeight="1" x14ac:dyDescent="0.2">
      <c r="A5" s="27" t="str">
        <f>Hilfstabelle!B8</f>
        <v>PLZ / Ort</v>
      </c>
      <c r="G5" s="28" t="str">
        <f>Hilfstabelle!B10</f>
        <v>Stichtag per 31.12.2024</v>
      </c>
    </row>
    <row r="6" spans="1:7" ht="15" customHeight="1" x14ac:dyDescent="0.2"/>
    <row r="7" spans="1:7" ht="15" customHeight="1" x14ac:dyDescent="0.2"/>
    <row r="8" spans="1:7" s="27" customFormat="1" ht="15" customHeight="1" x14ac:dyDescent="0.2">
      <c r="A8" s="29" t="s">
        <v>13</v>
      </c>
      <c r="B8" s="31" t="s">
        <v>8</v>
      </c>
      <c r="C8" s="31" t="s">
        <v>16</v>
      </c>
      <c r="D8" s="31" t="s">
        <v>8</v>
      </c>
      <c r="E8" s="31" t="s">
        <v>17</v>
      </c>
      <c r="F8" s="31" t="s">
        <v>23</v>
      </c>
      <c r="G8" s="88" t="s">
        <v>12</v>
      </c>
    </row>
    <row r="9" spans="1:7" s="27" customFormat="1" ht="15" customHeight="1" x14ac:dyDescent="0.2">
      <c r="A9" s="34"/>
      <c r="B9" s="36" t="s">
        <v>9</v>
      </c>
      <c r="C9" s="36"/>
      <c r="D9" s="36" t="s">
        <v>10</v>
      </c>
      <c r="E9" s="36" t="s">
        <v>18</v>
      </c>
      <c r="F9" s="36" t="s">
        <v>22</v>
      </c>
      <c r="G9" s="89" t="s">
        <v>11</v>
      </c>
    </row>
    <row r="10" spans="1:7" ht="15" customHeight="1" x14ac:dyDescent="0.2">
      <c r="A10" s="90" t="s">
        <v>69</v>
      </c>
      <c r="B10" s="91">
        <v>43084</v>
      </c>
      <c r="C10" s="92">
        <v>3000</v>
      </c>
      <c r="D10" s="93">
        <v>10770</v>
      </c>
      <c r="E10" s="94" t="s">
        <v>68</v>
      </c>
      <c r="F10" s="95">
        <v>7.7</v>
      </c>
      <c r="G10" s="61">
        <f>D10/(100+F10)*100</f>
        <v>10000</v>
      </c>
    </row>
    <row r="11" spans="1:7" ht="15" customHeight="1" x14ac:dyDescent="0.2">
      <c r="A11" s="90"/>
      <c r="B11" s="91"/>
      <c r="C11" s="92"/>
      <c r="D11" s="93"/>
      <c r="E11" s="94"/>
      <c r="F11" s="95"/>
      <c r="G11" s="61">
        <f t="shared" ref="G11:G35" si="0">D11/(100+F11)*100</f>
        <v>0</v>
      </c>
    </row>
    <row r="12" spans="1:7" ht="15" customHeight="1" x14ac:dyDescent="0.2">
      <c r="A12" s="96"/>
      <c r="B12" s="91"/>
      <c r="C12" s="92"/>
      <c r="D12" s="93"/>
      <c r="E12" s="94"/>
      <c r="F12" s="95"/>
      <c r="G12" s="61">
        <f t="shared" si="0"/>
        <v>0</v>
      </c>
    </row>
    <row r="13" spans="1:7" ht="15" customHeight="1" x14ac:dyDescent="0.2">
      <c r="A13" s="96"/>
      <c r="B13" s="91"/>
      <c r="C13" s="92"/>
      <c r="D13" s="93"/>
      <c r="E13" s="94"/>
      <c r="F13" s="95"/>
      <c r="G13" s="61">
        <f t="shared" si="0"/>
        <v>0</v>
      </c>
    </row>
    <row r="14" spans="1:7" ht="15" customHeight="1" x14ac:dyDescent="0.2">
      <c r="A14" s="96"/>
      <c r="B14" s="91"/>
      <c r="C14" s="92"/>
      <c r="D14" s="93"/>
      <c r="E14" s="94"/>
      <c r="F14" s="95"/>
      <c r="G14" s="61">
        <f t="shared" si="0"/>
        <v>0</v>
      </c>
    </row>
    <row r="15" spans="1:7" ht="15" customHeight="1" x14ac:dyDescent="0.2">
      <c r="A15" s="96"/>
      <c r="B15" s="91"/>
      <c r="C15" s="92"/>
      <c r="D15" s="93"/>
      <c r="E15" s="94"/>
      <c r="F15" s="95"/>
      <c r="G15" s="61">
        <f t="shared" si="0"/>
        <v>0</v>
      </c>
    </row>
    <row r="16" spans="1:7" ht="15" customHeight="1" x14ac:dyDescent="0.2">
      <c r="A16" s="96"/>
      <c r="B16" s="91"/>
      <c r="C16" s="92"/>
      <c r="D16" s="93"/>
      <c r="E16" s="94"/>
      <c r="F16" s="95"/>
      <c r="G16" s="61">
        <f t="shared" si="0"/>
        <v>0</v>
      </c>
    </row>
    <row r="17" spans="1:7" ht="15" customHeight="1" x14ac:dyDescent="0.2">
      <c r="A17" s="96"/>
      <c r="B17" s="91"/>
      <c r="C17" s="92"/>
      <c r="D17" s="93"/>
      <c r="E17" s="94"/>
      <c r="F17" s="95"/>
      <c r="G17" s="61">
        <f t="shared" si="0"/>
        <v>0</v>
      </c>
    </row>
    <row r="18" spans="1:7" ht="15" customHeight="1" x14ac:dyDescent="0.2">
      <c r="A18" s="96"/>
      <c r="B18" s="91"/>
      <c r="C18" s="92"/>
      <c r="D18" s="93"/>
      <c r="E18" s="94"/>
      <c r="F18" s="95"/>
      <c r="G18" s="61">
        <f t="shared" si="0"/>
        <v>0</v>
      </c>
    </row>
    <row r="19" spans="1:7" ht="15" customHeight="1" x14ac:dyDescent="0.2">
      <c r="A19" s="96"/>
      <c r="B19" s="91"/>
      <c r="C19" s="92"/>
      <c r="D19" s="93"/>
      <c r="E19" s="94"/>
      <c r="F19" s="95"/>
      <c r="G19" s="61">
        <f t="shared" si="0"/>
        <v>0</v>
      </c>
    </row>
    <row r="20" spans="1:7" ht="15" customHeight="1" x14ac:dyDescent="0.2">
      <c r="A20" s="96"/>
      <c r="B20" s="91"/>
      <c r="C20" s="92"/>
      <c r="D20" s="93"/>
      <c r="E20" s="94"/>
      <c r="F20" s="95"/>
      <c r="G20" s="61">
        <f t="shared" si="0"/>
        <v>0</v>
      </c>
    </row>
    <row r="21" spans="1:7" ht="15" customHeight="1" x14ac:dyDescent="0.2">
      <c r="A21" s="96"/>
      <c r="B21" s="97"/>
      <c r="C21" s="98"/>
      <c r="D21" s="93"/>
      <c r="E21" s="94"/>
      <c r="F21" s="95"/>
      <c r="G21" s="61">
        <f t="shared" si="0"/>
        <v>0</v>
      </c>
    </row>
    <row r="22" spans="1:7" ht="15" customHeight="1" x14ac:dyDescent="0.2">
      <c r="A22" s="96"/>
      <c r="B22" s="97"/>
      <c r="C22" s="98"/>
      <c r="D22" s="93"/>
      <c r="E22" s="94"/>
      <c r="F22" s="95"/>
      <c r="G22" s="61">
        <f t="shared" si="0"/>
        <v>0</v>
      </c>
    </row>
    <row r="23" spans="1:7" ht="15" customHeight="1" x14ac:dyDescent="0.2">
      <c r="A23" s="96"/>
      <c r="B23" s="97"/>
      <c r="C23" s="98"/>
      <c r="D23" s="93"/>
      <c r="E23" s="94"/>
      <c r="F23" s="95"/>
      <c r="G23" s="61">
        <f t="shared" si="0"/>
        <v>0</v>
      </c>
    </row>
    <row r="24" spans="1:7" ht="15" customHeight="1" x14ac:dyDescent="0.2">
      <c r="A24" s="96"/>
      <c r="B24" s="97"/>
      <c r="C24" s="98"/>
      <c r="D24" s="93"/>
      <c r="E24" s="94"/>
      <c r="F24" s="95"/>
      <c r="G24" s="61">
        <f t="shared" si="0"/>
        <v>0</v>
      </c>
    </row>
    <row r="25" spans="1:7" ht="15" customHeight="1" x14ac:dyDescent="0.2">
      <c r="A25" s="96"/>
      <c r="B25" s="97"/>
      <c r="C25" s="98"/>
      <c r="D25" s="93"/>
      <c r="E25" s="94"/>
      <c r="F25" s="95"/>
      <c r="G25" s="61">
        <f t="shared" si="0"/>
        <v>0</v>
      </c>
    </row>
    <row r="26" spans="1:7" ht="15" customHeight="1" x14ac:dyDescent="0.2">
      <c r="A26" s="96"/>
      <c r="B26" s="97"/>
      <c r="C26" s="98"/>
      <c r="D26" s="93"/>
      <c r="E26" s="94"/>
      <c r="F26" s="95"/>
      <c r="G26" s="61">
        <f t="shared" si="0"/>
        <v>0</v>
      </c>
    </row>
    <row r="27" spans="1:7" ht="15" customHeight="1" x14ac:dyDescent="0.2">
      <c r="A27" s="96"/>
      <c r="B27" s="97"/>
      <c r="C27" s="98"/>
      <c r="D27" s="93"/>
      <c r="E27" s="94"/>
      <c r="F27" s="95"/>
      <c r="G27" s="61">
        <f t="shared" si="0"/>
        <v>0</v>
      </c>
    </row>
    <row r="28" spans="1:7" ht="15" customHeight="1" x14ac:dyDescent="0.2">
      <c r="A28" s="96"/>
      <c r="B28" s="97"/>
      <c r="C28" s="98"/>
      <c r="D28" s="93"/>
      <c r="E28" s="94"/>
      <c r="F28" s="95"/>
      <c r="G28" s="61">
        <f t="shared" si="0"/>
        <v>0</v>
      </c>
    </row>
    <row r="29" spans="1:7" ht="15" customHeight="1" x14ac:dyDescent="0.2">
      <c r="A29" s="96"/>
      <c r="B29" s="97"/>
      <c r="C29" s="98"/>
      <c r="D29" s="93"/>
      <c r="E29" s="94"/>
      <c r="F29" s="95"/>
      <c r="G29" s="61">
        <f t="shared" si="0"/>
        <v>0</v>
      </c>
    </row>
    <row r="30" spans="1:7" ht="15" customHeight="1" x14ac:dyDescent="0.2">
      <c r="A30" s="96"/>
      <c r="B30" s="97"/>
      <c r="C30" s="98"/>
      <c r="D30" s="93"/>
      <c r="E30" s="94"/>
      <c r="F30" s="95"/>
      <c r="G30" s="61">
        <f t="shared" si="0"/>
        <v>0</v>
      </c>
    </row>
    <row r="31" spans="1:7" ht="15" customHeight="1" x14ac:dyDescent="0.2">
      <c r="A31" s="96"/>
      <c r="B31" s="97"/>
      <c r="C31" s="98"/>
      <c r="D31" s="93"/>
      <c r="E31" s="94"/>
      <c r="F31" s="95"/>
      <c r="G31" s="61">
        <f t="shared" si="0"/>
        <v>0</v>
      </c>
    </row>
    <row r="32" spans="1:7" ht="15" customHeight="1" x14ac:dyDescent="0.2">
      <c r="A32" s="96"/>
      <c r="B32" s="97"/>
      <c r="C32" s="98"/>
      <c r="D32" s="93"/>
      <c r="E32" s="94"/>
      <c r="F32" s="95"/>
      <c r="G32" s="61">
        <f t="shared" si="0"/>
        <v>0</v>
      </c>
    </row>
    <row r="33" spans="1:7" ht="15" customHeight="1" x14ac:dyDescent="0.2">
      <c r="A33" s="96"/>
      <c r="B33" s="97"/>
      <c r="C33" s="98"/>
      <c r="D33" s="93"/>
      <c r="E33" s="94"/>
      <c r="F33" s="95"/>
      <c r="G33" s="61">
        <f t="shared" si="0"/>
        <v>0</v>
      </c>
    </row>
    <row r="34" spans="1:7" ht="15" customHeight="1" x14ac:dyDescent="0.2">
      <c r="A34" s="96"/>
      <c r="B34" s="97"/>
      <c r="C34" s="98"/>
      <c r="D34" s="93"/>
      <c r="E34" s="94"/>
      <c r="F34" s="95"/>
      <c r="G34" s="61">
        <f t="shared" si="0"/>
        <v>0</v>
      </c>
    </row>
    <row r="35" spans="1:7" ht="15" customHeight="1" x14ac:dyDescent="0.2">
      <c r="A35" s="96"/>
      <c r="B35" s="97"/>
      <c r="C35" s="98"/>
      <c r="D35" s="93"/>
      <c r="E35" s="94"/>
      <c r="F35" s="95"/>
      <c r="G35" s="61">
        <f t="shared" si="0"/>
        <v>0</v>
      </c>
    </row>
    <row r="36" spans="1:7" ht="15" customHeight="1" x14ac:dyDescent="0.2">
      <c r="A36" s="99"/>
      <c r="B36" s="100"/>
      <c r="C36" s="101"/>
      <c r="D36" s="102"/>
      <c r="E36" s="103"/>
      <c r="F36" s="104"/>
      <c r="G36" s="45">
        <f t="shared" ref="G36" si="1">ROUND((D36/(100+F36)*100)/5,2)*5</f>
        <v>0</v>
      </c>
    </row>
    <row r="37" spans="1:7" s="50" customFormat="1" ht="21" customHeight="1" thickBot="1" x14ac:dyDescent="0.25">
      <c r="A37" s="46" t="s">
        <v>2</v>
      </c>
      <c r="B37" s="48"/>
      <c r="C37" s="105"/>
      <c r="D37" s="48">
        <f>SUM(D10:D36)</f>
        <v>10770</v>
      </c>
      <c r="E37" s="48"/>
      <c r="F37" s="106"/>
      <c r="G37" s="66">
        <f>SUM(G10:G36)</f>
        <v>10000</v>
      </c>
    </row>
    <row r="38" spans="1:7" ht="13.5" thickTop="1" x14ac:dyDescent="0.2">
      <c r="C38" s="51"/>
    </row>
    <row r="39" spans="1:7" x14ac:dyDescent="0.2">
      <c r="A39" s="107" t="s">
        <v>53</v>
      </c>
      <c r="B39" s="108"/>
      <c r="C39" s="109"/>
      <c r="D39" s="108"/>
      <c r="E39" s="108"/>
      <c r="F39" s="110"/>
      <c r="G39" s="111">
        <f>G37</f>
        <v>10000</v>
      </c>
    </row>
    <row r="40" spans="1:7" x14ac:dyDescent="0.2">
      <c r="A40" s="112" t="s">
        <v>14</v>
      </c>
      <c r="B40" s="113"/>
      <c r="C40" s="114"/>
      <c r="D40" s="113"/>
      <c r="E40" s="113"/>
      <c r="F40" s="115"/>
      <c r="G40" s="116">
        <f>D37-G37</f>
        <v>770</v>
      </c>
    </row>
    <row r="41" spans="1:7" x14ac:dyDescent="0.2">
      <c r="A41" s="117" t="s">
        <v>56</v>
      </c>
      <c r="B41" s="118"/>
      <c r="C41" s="119"/>
      <c r="D41" s="118"/>
      <c r="E41" s="118"/>
      <c r="F41" s="120"/>
      <c r="G41" s="121">
        <f>SUM(G39:G40)</f>
        <v>10770</v>
      </c>
    </row>
    <row r="42" spans="1:7" x14ac:dyDescent="0.2">
      <c r="C42" s="51"/>
    </row>
    <row r="43" spans="1:7" x14ac:dyDescent="0.2">
      <c r="A43" s="122" t="s">
        <v>19</v>
      </c>
      <c r="C43" s="51"/>
    </row>
    <row r="44" spans="1:7" x14ac:dyDescent="0.2">
      <c r="C44" s="51"/>
    </row>
    <row r="45" spans="1:7" x14ac:dyDescent="0.2">
      <c r="A45" s="24" t="s">
        <v>66</v>
      </c>
      <c r="C45" s="51"/>
    </row>
    <row r="46" spans="1:7" x14ac:dyDescent="0.2">
      <c r="A46" s="24" t="s">
        <v>65</v>
      </c>
      <c r="C46" s="51"/>
    </row>
    <row r="47" spans="1:7" x14ac:dyDescent="0.2">
      <c r="C47" s="51"/>
    </row>
    <row r="48" spans="1:7" x14ac:dyDescent="0.2">
      <c r="C48" s="51"/>
    </row>
    <row r="49" spans="1:4" x14ac:dyDescent="0.2">
      <c r="A49" s="24" t="s">
        <v>20</v>
      </c>
      <c r="C49" s="51"/>
      <c r="D49" s="26" t="s">
        <v>34</v>
      </c>
    </row>
    <row r="50" spans="1:4" x14ac:dyDescent="0.2">
      <c r="C50" s="51"/>
    </row>
    <row r="51" spans="1:4" x14ac:dyDescent="0.2">
      <c r="C51" s="51"/>
    </row>
    <row r="52" spans="1:4" x14ac:dyDescent="0.2">
      <c r="C52" s="51"/>
    </row>
    <row r="53" spans="1:4" x14ac:dyDescent="0.2">
      <c r="C53" s="51"/>
    </row>
    <row r="54" spans="1:4" x14ac:dyDescent="0.2">
      <c r="C54" s="51"/>
    </row>
    <row r="55" spans="1:4" x14ac:dyDescent="0.2">
      <c r="C55" s="51"/>
    </row>
    <row r="56" spans="1:4" x14ac:dyDescent="0.2">
      <c r="C56" s="51"/>
    </row>
    <row r="57" spans="1:4" x14ac:dyDescent="0.2">
      <c r="C57" s="51"/>
    </row>
    <row r="58" spans="1:4" x14ac:dyDescent="0.2">
      <c r="C58" s="51"/>
    </row>
    <row r="59" spans="1:4" x14ac:dyDescent="0.2">
      <c r="C59" s="51"/>
    </row>
    <row r="60" spans="1:4" x14ac:dyDescent="0.2">
      <c r="C60" s="51"/>
    </row>
    <row r="61" spans="1:4" x14ac:dyDescent="0.2">
      <c r="C61" s="51"/>
    </row>
    <row r="62" spans="1:4" x14ac:dyDescent="0.2">
      <c r="C62" s="51"/>
    </row>
    <row r="63" spans="1:4" x14ac:dyDescent="0.2">
      <c r="C63" s="51"/>
    </row>
    <row r="64" spans="1:4" x14ac:dyDescent="0.2">
      <c r="C64" s="51"/>
    </row>
    <row r="65" spans="3:3" x14ac:dyDescent="0.2">
      <c r="C65" s="51"/>
    </row>
    <row r="66" spans="3:3" x14ac:dyDescent="0.2">
      <c r="C66" s="51"/>
    </row>
    <row r="67" spans="3:3" x14ac:dyDescent="0.2">
      <c r="C67" s="51"/>
    </row>
    <row r="68" spans="3:3" x14ac:dyDescent="0.2">
      <c r="C68" s="51"/>
    </row>
    <row r="69" spans="3:3" x14ac:dyDescent="0.2">
      <c r="C69" s="51"/>
    </row>
    <row r="70" spans="3:3" x14ac:dyDescent="0.2">
      <c r="C70" s="51"/>
    </row>
    <row r="71" spans="3:3" x14ac:dyDescent="0.2">
      <c r="C71" s="51"/>
    </row>
    <row r="72" spans="3:3" x14ac:dyDescent="0.2">
      <c r="C72" s="51"/>
    </row>
    <row r="73" spans="3:3" x14ac:dyDescent="0.2">
      <c r="C73" s="51"/>
    </row>
    <row r="74" spans="3:3" x14ac:dyDescent="0.2">
      <c r="C74" s="51"/>
    </row>
    <row r="75" spans="3:3" x14ac:dyDescent="0.2">
      <c r="C75" s="51"/>
    </row>
    <row r="76" spans="3:3" x14ac:dyDescent="0.2">
      <c r="C76" s="51"/>
    </row>
    <row r="77" spans="3:3" x14ac:dyDescent="0.2">
      <c r="C77" s="51"/>
    </row>
    <row r="78" spans="3:3" x14ac:dyDescent="0.2">
      <c r="C78" s="51"/>
    </row>
    <row r="79" spans="3:3" x14ac:dyDescent="0.2">
      <c r="C79" s="51"/>
    </row>
    <row r="80" spans="3:3" x14ac:dyDescent="0.2">
      <c r="C80" s="51"/>
    </row>
    <row r="81" spans="3:3" x14ac:dyDescent="0.2">
      <c r="C81" s="51"/>
    </row>
    <row r="82" spans="3:3" x14ac:dyDescent="0.2">
      <c r="C82" s="51"/>
    </row>
    <row r="83" spans="3:3" x14ac:dyDescent="0.2">
      <c r="C83" s="51"/>
    </row>
    <row r="84" spans="3:3" x14ac:dyDescent="0.2">
      <c r="C84" s="51"/>
    </row>
    <row r="85" spans="3:3" x14ac:dyDescent="0.2">
      <c r="C85" s="51"/>
    </row>
    <row r="86" spans="3:3" x14ac:dyDescent="0.2">
      <c r="C86" s="51"/>
    </row>
    <row r="87" spans="3:3" x14ac:dyDescent="0.2">
      <c r="C87" s="51"/>
    </row>
    <row r="88" spans="3:3" x14ac:dyDescent="0.2">
      <c r="C88" s="51"/>
    </row>
    <row r="89" spans="3:3" x14ac:dyDescent="0.2">
      <c r="C89" s="51"/>
    </row>
    <row r="90" spans="3:3" x14ac:dyDescent="0.2">
      <c r="C90" s="51"/>
    </row>
    <row r="91" spans="3:3" x14ac:dyDescent="0.2">
      <c r="C91" s="51"/>
    </row>
    <row r="92" spans="3:3" x14ac:dyDescent="0.2">
      <c r="C92" s="51"/>
    </row>
    <row r="93" spans="3:3" x14ac:dyDescent="0.2">
      <c r="C93" s="51"/>
    </row>
    <row r="94" spans="3:3" x14ac:dyDescent="0.2">
      <c r="C94" s="51"/>
    </row>
    <row r="95" spans="3:3" x14ac:dyDescent="0.2">
      <c r="C95" s="51"/>
    </row>
    <row r="96" spans="3:3" x14ac:dyDescent="0.2">
      <c r="C96" s="51"/>
    </row>
    <row r="97" spans="3:3" x14ac:dyDescent="0.2">
      <c r="C97" s="51"/>
    </row>
    <row r="98" spans="3:3" x14ac:dyDescent="0.2">
      <c r="C98" s="51"/>
    </row>
    <row r="99" spans="3:3" x14ac:dyDescent="0.2">
      <c r="C99" s="51"/>
    </row>
    <row r="100" spans="3:3" x14ac:dyDescent="0.2">
      <c r="C100" s="51"/>
    </row>
    <row r="101" spans="3:3" x14ac:dyDescent="0.2">
      <c r="C101" s="51"/>
    </row>
    <row r="102" spans="3:3" x14ac:dyDescent="0.2">
      <c r="C102" s="51"/>
    </row>
    <row r="103" spans="3:3" x14ac:dyDescent="0.2">
      <c r="C103" s="51"/>
    </row>
    <row r="104" spans="3:3" x14ac:dyDescent="0.2">
      <c r="C104" s="51"/>
    </row>
    <row r="105" spans="3:3" x14ac:dyDescent="0.2">
      <c r="C105" s="51"/>
    </row>
    <row r="106" spans="3:3" x14ac:dyDescent="0.2">
      <c r="C106" s="51"/>
    </row>
    <row r="107" spans="3:3" x14ac:dyDescent="0.2">
      <c r="C107" s="51"/>
    </row>
    <row r="108" spans="3:3" x14ac:dyDescent="0.2">
      <c r="C108" s="51"/>
    </row>
    <row r="109" spans="3:3" x14ac:dyDescent="0.2">
      <c r="C109" s="51"/>
    </row>
    <row r="110" spans="3:3" x14ac:dyDescent="0.2">
      <c r="C110" s="51"/>
    </row>
    <row r="111" spans="3:3" x14ac:dyDescent="0.2">
      <c r="C111" s="51"/>
    </row>
    <row r="112" spans="3:3" x14ac:dyDescent="0.2">
      <c r="C112" s="51"/>
    </row>
    <row r="113" spans="3:3" x14ac:dyDescent="0.2">
      <c r="C113" s="51"/>
    </row>
    <row r="114" spans="3:3" x14ac:dyDescent="0.2">
      <c r="C114" s="51"/>
    </row>
    <row r="115" spans="3:3" x14ac:dyDescent="0.2">
      <c r="C115" s="51"/>
    </row>
    <row r="116" spans="3:3" x14ac:dyDescent="0.2">
      <c r="C116" s="51"/>
    </row>
    <row r="117" spans="3:3" x14ac:dyDescent="0.2">
      <c r="C117" s="51"/>
    </row>
    <row r="118" spans="3:3" x14ac:dyDescent="0.2">
      <c r="C118" s="51"/>
    </row>
    <row r="119" spans="3:3" x14ac:dyDescent="0.2">
      <c r="C119" s="51"/>
    </row>
    <row r="120" spans="3:3" x14ac:dyDescent="0.2">
      <c r="C120" s="51"/>
    </row>
    <row r="121" spans="3:3" x14ac:dyDescent="0.2">
      <c r="C121" s="51"/>
    </row>
    <row r="122" spans="3:3" x14ac:dyDescent="0.2">
      <c r="C122" s="51"/>
    </row>
    <row r="123" spans="3:3" x14ac:dyDescent="0.2">
      <c r="C123" s="51"/>
    </row>
    <row r="124" spans="3:3" x14ac:dyDescent="0.2">
      <c r="C124" s="51"/>
    </row>
    <row r="125" spans="3:3" x14ac:dyDescent="0.2">
      <c r="C125" s="51"/>
    </row>
    <row r="126" spans="3:3" x14ac:dyDescent="0.2">
      <c r="C126" s="51"/>
    </row>
    <row r="127" spans="3:3" x14ac:dyDescent="0.2">
      <c r="C127" s="51"/>
    </row>
    <row r="128" spans="3:3" x14ac:dyDescent="0.2">
      <c r="C128" s="51"/>
    </row>
    <row r="129" spans="3:3" x14ac:dyDescent="0.2">
      <c r="C129" s="51"/>
    </row>
    <row r="130" spans="3:3" x14ac:dyDescent="0.2">
      <c r="C130" s="51"/>
    </row>
    <row r="131" spans="3:3" x14ac:dyDescent="0.2">
      <c r="C131" s="51"/>
    </row>
    <row r="132" spans="3:3" x14ac:dyDescent="0.2">
      <c r="C132" s="51"/>
    </row>
    <row r="133" spans="3:3" x14ac:dyDescent="0.2">
      <c r="C133" s="51"/>
    </row>
    <row r="134" spans="3:3" x14ac:dyDescent="0.2">
      <c r="C134" s="51"/>
    </row>
    <row r="135" spans="3:3" x14ac:dyDescent="0.2">
      <c r="C135" s="51"/>
    </row>
    <row r="136" spans="3:3" x14ac:dyDescent="0.2">
      <c r="C136" s="51"/>
    </row>
    <row r="137" spans="3:3" x14ac:dyDescent="0.2">
      <c r="C137" s="51"/>
    </row>
    <row r="138" spans="3:3" x14ac:dyDescent="0.2">
      <c r="C138" s="51"/>
    </row>
    <row r="139" spans="3:3" x14ac:dyDescent="0.2">
      <c r="C139" s="51"/>
    </row>
    <row r="140" spans="3:3" x14ac:dyDescent="0.2">
      <c r="C140" s="51"/>
    </row>
    <row r="141" spans="3:3" x14ac:dyDescent="0.2">
      <c r="C141" s="51"/>
    </row>
    <row r="142" spans="3:3" x14ac:dyDescent="0.2">
      <c r="C142" s="51"/>
    </row>
    <row r="143" spans="3:3" x14ac:dyDescent="0.2">
      <c r="C143" s="51"/>
    </row>
    <row r="144" spans="3:3" x14ac:dyDescent="0.2">
      <c r="C144" s="51"/>
    </row>
    <row r="145" spans="3:3" x14ac:dyDescent="0.2">
      <c r="C145" s="51"/>
    </row>
    <row r="146" spans="3:3" x14ac:dyDescent="0.2">
      <c r="C146" s="51"/>
    </row>
    <row r="147" spans="3:3" x14ac:dyDescent="0.2">
      <c r="C147" s="51"/>
    </row>
    <row r="148" spans="3:3" x14ac:dyDescent="0.2">
      <c r="C148" s="51"/>
    </row>
    <row r="149" spans="3:3" x14ac:dyDescent="0.2">
      <c r="C149" s="51"/>
    </row>
    <row r="150" spans="3:3" x14ac:dyDescent="0.2">
      <c r="C150" s="51"/>
    </row>
    <row r="151" spans="3:3" x14ac:dyDescent="0.2">
      <c r="C151" s="51"/>
    </row>
    <row r="152" spans="3:3" x14ac:dyDescent="0.2">
      <c r="C152" s="51"/>
    </row>
    <row r="153" spans="3:3" x14ac:dyDescent="0.2">
      <c r="C153" s="51"/>
    </row>
    <row r="154" spans="3:3" x14ac:dyDescent="0.2">
      <c r="C154" s="51"/>
    </row>
    <row r="155" spans="3:3" x14ac:dyDescent="0.2">
      <c r="C155" s="51"/>
    </row>
    <row r="156" spans="3:3" x14ac:dyDescent="0.2">
      <c r="C156" s="51"/>
    </row>
    <row r="157" spans="3:3" x14ac:dyDescent="0.2">
      <c r="C157" s="51"/>
    </row>
    <row r="158" spans="3:3" x14ac:dyDescent="0.2">
      <c r="C158" s="51"/>
    </row>
    <row r="159" spans="3:3" x14ac:dyDescent="0.2">
      <c r="C159" s="51"/>
    </row>
    <row r="160" spans="3:3" x14ac:dyDescent="0.2">
      <c r="C160" s="51"/>
    </row>
    <row r="161" spans="3:3" x14ac:dyDescent="0.2">
      <c r="C161" s="51"/>
    </row>
    <row r="162" spans="3:3" x14ac:dyDescent="0.2">
      <c r="C162" s="51"/>
    </row>
    <row r="163" spans="3:3" x14ac:dyDescent="0.2">
      <c r="C163" s="51"/>
    </row>
    <row r="164" spans="3:3" x14ac:dyDescent="0.2">
      <c r="C164" s="51"/>
    </row>
    <row r="165" spans="3:3" x14ac:dyDescent="0.2">
      <c r="C165" s="51"/>
    </row>
    <row r="166" spans="3:3" x14ac:dyDescent="0.2">
      <c r="C166" s="51"/>
    </row>
    <row r="167" spans="3:3" x14ac:dyDescent="0.2">
      <c r="C167" s="51"/>
    </row>
    <row r="168" spans="3:3" x14ac:dyDescent="0.2">
      <c r="C168" s="51"/>
    </row>
    <row r="169" spans="3:3" x14ac:dyDescent="0.2">
      <c r="C169" s="51"/>
    </row>
    <row r="170" spans="3:3" x14ac:dyDescent="0.2">
      <c r="C170" s="51"/>
    </row>
    <row r="171" spans="3:3" x14ac:dyDescent="0.2">
      <c r="C171" s="51"/>
    </row>
    <row r="172" spans="3:3" x14ac:dyDescent="0.2">
      <c r="C172" s="51"/>
    </row>
    <row r="173" spans="3:3" x14ac:dyDescent="0.2">
      <c r="C173" s="51"/>
    </row>
    <row r="174" spans="3:3" x14ac:dyDescent="0.2">
      <c r="C174" s="51"/>
    </row>
    <row r="175" spans="3:3" x14ac:dyDescent="0.2">
      <c r="C175" s="51"/>
    </row>
    <row r="176" spans="3:3" x14ac:dyDescent="0.2">
      <c r="C176" s="51"/>
    </row>
    <row r="177" spans="3:3" x14ac:dyDescent="0.2">
      <c r="C177" s="51"/>
    </row>
    <row r="178" spans="3:3" x14ac:dyDescent="0.2">
      <c r="C178" s="51"/>
    </row>
    <row r="179" spans="3:3" x14ac:dyDescent="0.2">
      <c r="C179" s="51"/>
    </row>
    <row r="180" spans="3:3" x14ac:dyDescent="0.2">
      <c r="C180" s="51"/>
    </row>
    <row r="181" spans="3:3" x14ac:dyDescent="0.2">
      <c r="C181" s="51"/>
    </row>
    <row r="182" spans="3:3" x14ac:dyDescent="0.2">
      <c r="C182" s="51"/>
    </row>
    <row r="183" spans="3:3" x14ac:dyDescent="0.2">
      <c r="C183" s="51"/>
    </row>
    <row r="184" spans="3:3" x14ac:dyDescent="0.2">
      <c r="C184" s="51"/>
    </row>
    <row r="185" spans="3:3" x14ac:dyDescent="0.2">
      <c r="C185" s="51"/>
    </row>
    <row r="186" spans="3:3" x14ac:dyDescent="0.2">
      <c r="C186" s="51"/>
    </row>
    <row r="187" spans="3:3" x14ac:dyDescent="0.2">
      <c r="C187" s="51"/>
    </row>
    <row r="188" spans="3:3" x14ac:dyDescent="0.2">
      <c r="C188" s="51"/>
    </row>
    <row r="189" spans="3:3" x14ac:dyDescent="0.2">
      <c r="C189" s="51"/>
    </row>
    <row r="190" spans="3:3" x14ac:dyDescent="0.2">
      <c r="C190" s="51"/>
    </row>
    <row r="191" spans="3:3" x14ac:dyDescent="0.2">
      <c r="C191" s="51"/>
    </row>
    <row r="192" spans="3:3" x14ac:dyDescent="0.2">
      <c r="C192" s="51"/>
    </row>
    <row r="193" spans="3:3" x14ac:dyDescent="0.2">
      <c r="C193" s="51"/>
    </row>
    <row r="194" spans="3:3" x14ac:dyDescent="0.2">
      <c r="C194" s="51"/>
    </row>
    <row r="195" spans="3:3" x14ac:dyDescent="0.2">
      <c r="C195" s="51"/>
    </row>
    <row r="196" spans="3:3" x14ac:dyDescent="0.2">
      <c r="C196" s="51"/>
    </row>
    <row r="197" spans="3:3" x14ac:dyDescent="0.2">
      <c r="C197" s="51"/>
    </row>
    <row r="198" spans="3:3" x14ac:dyDescent="0.2">
      <c r="C198" s="51"/>
    </row>
    <row r="199" spans="3:3" x14ac:dyDescent="0.2">
      <c r="C199" s="51"/>
    </row>
    <row r="200" spans="3:3" x14ac:dyDescent="0.2">
      <c r="C200" s="51"/>
    </row>
    <row r="201" spans="3:3" x14ac:dyDescent="0.2">
      <c r="C201" s="51"/>
    </row>
    <row r="202" spans="3:3" x14ac:dyDescent="0.2">
      <c r="C202" s="51"/>
    </row>
    <row r="203" spans="3:3" x14ac:dyDescent="0.2">
      <c r="C203" s="51"/>
    </row>
    <row r="204" spans="3:3" x14ac:dyDescent="0.2">
      <c r="C204" s="51"/>
    </row>
    <row r="205" spans="3:3" x14ac:dyDescent="0.2">
      <c r="C205" s="51"/>
    </row>
    <row r="206" spans="3:3" x14ac:dyDescent="0.2">
      <c r="C206" s="51"/>
    </row>
    <row r="207" spans="3:3" x14ac:dyDescent="0.2">
      <c r="C207" s="51"/>
    </row>
    <row r="208" spans="3:3" x14ac:dyDescent="0.2">
      <c r="C208" s="51"/>
    </row>
    <row r="209" spans="3:3" x14ac:dyDescent="0.2">
      <c r="C209" s="51"/>
    </row>
    <row r="210" spans="3:3" x14ac:dyDescent="0.2">
      <c r="C210" s="51"/>
    </row>
    <row r="211" spans="3:3" x14ac:dyDescent="0.2">
      <c r="C211" s="51"/>
    </row>
    <row r="212" spans="3:3" x14ac:dyDescent="0.2">
      <c r="C212" s="51"/>
    </row>
    <row r="213" spans="3:3" x14ac:dyDescent="0.2">
      <c r="C213" s="51"/>
    </row>
    <row r="214" spans="3:3" x14ac:dyDescent="0.2">
      <c r="C214" s="51"/>
    </row>
    <row r="215" spans="3:3" x14ac:dyDescent="0.2">
      <c r="C215" s="51"/>
    </row>
    <row r="216" spans="3:3" x14ac:dyDescent="0.2">
      <c r="C216" s="51"/>
    </row>
    <row r="217" spans="3:3" x14ac:dyDescent="0.2">
      <c r="C217" s="51"/>
    </row>
    <row r="218" spans="3:3" x14ac:dyDescent="0.2">
      <c r="C218" s="51"/>
    </row>
    <row r="219" spans="3:3" x14ac:dyDescent="0.2">
      <c r="C219" s="51"/>
    </row>
    <row r="220" spans="3:3" x14ac:dyDescent="0.2">
      <c r="C220" s="51"/>
    </row>
    <row r="221" spans="3:3" x14ac:dyDescent="0.2">
      <c r="C221" s="51"/>
    </row>
    <row r="222" spans="3:3" x14ac:dyDescent="0.2">
      <c r="C222" s="51"/>
    </row>
    <row r="223" spans="3:3" x14ac:dyDescent="0.2">
      <c r="C223" s="51"/>
    </row>
    <row r="224" spans="3:3" x14ac:dyDescent="0.2">
      <c r="C224" s="51"/>
    </row>
    <row r="225" spans="3:3" x14ac:dyDescent="0.2">
      <c r="C225" s="51"/>
    </row>
    <row r="226" spans="3:3" x14ac:dyDescent="0.2">
      <c r="C226" s="51"/>
    </row>
    <row r="227" spans="3:3" x14ac:dyDescent="0.2">
      <c r="C227" s="51"/>
    </row>
    <row r="228" spans="3:3" x14ac:dyDescent="0.2">
      <c r="C228" s="51"/>
    </row>
    <row r="229" spans="3:3" x14ac:dyDescent="0.2">
      <c r="C229" s="51"/>
    </row>
    <row r="230" spans="3:3" x14ac:dyDescent="0.2">
      <c r="C230" s="51"/>
    </row>
    <row r="231" spans="3:3" x14ac:dyDescent="0.2">
      <c r="C231" s="51"/>
    </row>
    <row r="232" spans="3:3" x14ac:dyDescent="0.2">
      <c r="C232" s="51"/>
    </row>
    <row r="233" spans="3:3" x14ac:dyDescent="0.2">
      <c r="C233" s="51"/>
    </row>
    <row r="234" spans="3:3" x14ac:dyDescent="0.2">
      <c r="C234" s="51"/>
    </row>
    <row r="235" spans="3:3" x14ac:dyDescent="0.2">
      <c r="C235" s="51"/>
    </row>
    <row r="236" spans="3:3" x14ac:dyDescent="0.2">
      <c r="C236" s="51"/>
    </row>
    <row r="237" spans="3:3" x14ac:dyDescent="0.2">
      <c r="C237" s="51"/>
    </row>
    <row r="238" spans="3:3" x14ac:dyDescent="0.2">
      <c r="C238" s="51"/>
    </row>
    <row r="239" spans="3:3" x14ac:dyDescent="0.2">
      <c r="C239" s="51"/>
    </row>
    <row r="240" spans="3:3" x14ac:dyDescent="0.2">
      <c r="C240" s="51"/>
    </row>
    <row r="241" spans="3:3" x14ac:dyDescent="0.2">
      <c r="C241" s="51"/>
    </row>
    <row r="242" spans="3:3" x14ac:dyDescent="0.2">
      <c r="C242" s="51"/>
    </row>
    <row r="243" spans="3:3" x14ac:dyDescent="0.2">
      <c r="C243" s="51"/>
    </row>
    <row r="244" spans="3:3" x14ac:dyDescent="0.2">
      <c r="C244" s="51"/>
    </row>
    <row r="245" spans="3:3" x14ac:dyDescent="0.2">
      <c r="C245" s="51"/>
    </row>
    <row r="246" spans="3:3" x14ac:dyDescent="0.2">
      <c r="C246" s="51"/>
    </row>
    <row r="247" spans="3:3" x14ac:dyDescent="0.2">
      <c r="C247" s="51"/>
    </row>
    <row r="248" spans="3:3" x14ac:dyDescent="0.2">
      <c r="C248" s="51"/>
    </row>
    <row r="249" spans="3:3" x14ac:dyDescent="0.2">
      <c r="C249" s="51"/>
    </row>
    <row r="250" spans="3:3" x14ac:dyDescent="0.2">
      <c r="C250" s="51"/>
    </row>
    <row r="251" spans="3:3" x14ac:dyDescent="0.2">
      <c r="C251" s="51"/>
    </row>
    <row r="252" spans="3:3" x14ac:dyDescent="0.2">
      <c r="C252" s="51"/>
    </row>
    <row r="253" spans="3:3" x14ac:dyDescent="0.2">
      <c r="C253" s="51"/>
    </row>
    <row r="254" spans="3:3" x14ac:dyDescent="0.2">
      <c r="C254" s="51"/>
    </row>
    <row r="255" spans="3:3" x14ac:dyDescent="0.2">
      <c r="C255" s="51"/>
    </row>
    <row r="256" spans="3:3" x14ac:dyDescent="0.2">
      <c r="C256" s="51"/>
    </row>
    <row r="257" spans="3:3" x14ac:dyDescent="0.2">
      <c r="C257" s="51"/>
    </row>
    <row r="258" spans="3:3" x14ac:dyDescent="0.2">
      <c r="C258" s="51"/>
    </row>
    <row r="259" spans="3:3" x14ac:dyDescent="0.2">
      <c r="C259" s="51"/>
    </row>
    <row r="260" spans="3:3" x14ac:dyDescent="0.2">
      <c r="C260" s="51"/>
    </row>
    <row r="261" spans="3:3" x14ac:dyDescent="0.2">
      <c r="C261" s="51"/>
    </row>
    <row r="262" spans="3:3" x14ac:dyDescent="0.2">
      <c r="C262" s="51"/>
    </row>
    <row r="263" spans="3:3" x14ac:dyDescent="0.2">
      <c r="C263" s="51"/>
    </row>
    <row r="264" spans="3:3" x14ac:dyDescent="0.2">
      <c r="C264" s="51"/>
    </row>
    <row r="265" spans="3:3" x14ac:dyDescent="0.2">
      <c r="C265" s="51"/>
    </row>
    <row r="266" spans="3:3" x14ac:dyDescent="0.2">
      <c r="C266" s="51"/>
    </row>
    <row r="267" spans="3:3" x14ac:dyDescent="0.2">
      <c r="C267" s="51"/>
    </row>
    <row r="268" spans="3:3" x14ac:dyDescent="0.2">
      <c r="C268" s="51"/>
    </row>
    <row r="269" spans="3:3" x14ac:dyDescent="0.2">
      <c r="C269" s="51"/>
    </row>
    <row r="270" spans="3:3" x14ac:dyDescent="0.2">
      <c r="C270" s="51"/>
    </row>
    <row r="271" spans="3:3" x14ac:dyDescent="0.2">
      <c r="C271" s="51"/>
    </row>
    <row r="272" spans="3:3" x14ac:dyDescent="0.2">
      <c r="C272" s="51"/>
    </row>
    <row r="273" spans="3:3" x14ac:dyDescent="0.2">
      <c r="C273" s="51"/>
    </row>
    <row r="274" spans="3:3" x14ac:dyDescent="0.2">
      <c r="C274" s="51"/>
    </row>
    <row r="275" spans="3:3" x14ac:dyDescent="0.2">
      <c r="C275" s="51"/>
    </row>
    <row r="276" spans="3:3" x14ac:dyDescent="0.2">
      <c r="C276" s="51"/>
    </row>
    <row r="277" spans="3:3" x14ac:dyDescent="0.2">
      <c r="C277" s="51"/>
    </row>
    <row r="278" spans="3:3" x14ac:dyDescent="0.2">
      <c r="C278" s="51"/>
    </row>
    <row r="279" spans="3:3" x14ac:dyDescent="0.2">
      <c r="C279" s="51"/>
    </row>
    <row r="280" spans="3:3" x14ac:dyDescent="0.2">
      <c r="C280" s="51"/>
    </row>
    <row r="281" spans="3:3" x14ac:dyDescent="0.2">
      <c r="C281" s="51"/>
    </row>
    <row r="282" spans="3:3" x14ac:dyDescent="0.2">
      <c r="C282" s="51"/>
    </row>
    <row r="283" spans="3:3" x14ac:dyDescent="0.2">
      <c r="C283" s="51"/>
    </row>
    <row r="284" spans="3:3" x14ac:dyDescent="0.2">
      <c r="C284" s="51"/>
    </row>
    <row r="285" spans="3:3" x14ac:dyDescent="0.2">
      <c r="C285" s="51"/>
    </row>
    <row r="286" spans="3:3" x14ac:dyDescent="0.2">
      <c r="C286" s="51"/>
    </row>
    <row r="287" spans="3:3" x14ac:dyDescent="0.2">
      <c r="C287" s="51"/>
    </row>
    <row r="288" spans="3:3" x14ac:dyDescent="0.2">
      <c r="C288" s="51"/>
    </row>
    <row r="289" spans="3:3" x14ac:dyDescent="0.2">
      <c r="C289" s="51"/>
    </row>
    <row r="290" spans="3:3" x14ac:dyDescent="0.2">
      <c r="C290" s="51"/>
    </row>
    <row r="291" spans="3:3" x14ac:dyDescent="0.2">
      <c r="C291" s="51"/>
    </row>
    <row r="292" spans="3:3" x14ac:dyDescent="0.2">
      <c r="C292" s="51"/>
    </row>
    <row r="293" spans="3:3" x14ac:dyDescent="0.2">
      <c r="C293" s="51"/>
    </row>
    <row r="294" spans="3:3" x14ac:dyDescent="0.2">
      <c r="C294" s="51"/>
    </row>
    <row r="295" spans="3:3" x14ac:dyDescent="0.2">
      <c r="C295" s="51"/>
    </row>
    <row r="296" spans="3:3" x14ac:dyDescent="0.2">
      <c r="C296" s="51"/>
    </row>
    <row r="297" spans="3:3" x14ac:dyDescent="0.2">
      <c r="C297" s="51"/>
    </row>
    <row r="298" spans="3:3" x14ac:dyDescent="0.2">
      <c r="C298" s="51"/>
    </row>
    <row r="299" spans="3:3" x14ac:dyDescent="0.2">
      <c r="C299" s="51"/>
    </row>
    <row r="300" spans="3:3" x14ac:dyDescent="0.2">
      <c r="C300" s="51"/>
    </row>
    <row r="301" spans="3:3" x14ac:dyDescent="0.2">
      <c r="C301" s="51"/>
    </row>
    <row r="302" spans="3:3" x14ac:dyDescent="0.2">
      <c r="C302" s="51"/>
    </row>
    <row r="303" spans="3:3" x14ac:dyDescent="0.2">
      <c r="C303" s="51"/>
    </row>
    <row r="304" spans="3:3" x14ac:dyDescent="0.2">
      <c r="C304" s="51"/>
    </row>
    <row r="305" spans="3:3" x14ac:dyDescent="0.2">
      <c r="C305" s="51"/>
    </row>
    <row r="306" spans="3:3" x14ac:dyDescent="0.2">
      <c r="C306" s="51"/>
    </row>
    <row r="307" spans="3:3" x14ac:dyDescent="0.2">
      <c r="C307" s="51"/>
    </row>
    <row r="308" spans="3:3" x14ac:dyDescent="0.2">
      <c r="C308" s="51"/>
    </row>
    <row r="309" spans="3:3" x14ac:dyDescent="0.2">
      <c r="C309" s="51"/>
    </row>
    <row r="310" spans="3:3" x14ac:dyDescent="0.2">
      <c r="C310" s="51"/>
    </row>
    <row r="311" spans="3:3" x14ac:dyDescent="0.2">
      <c r="C311" s="51"/>
    </row>
    <row r="312" spans="3:3" x14ac:dyDescent="0.2">
      <c r="C312" s="51"/>
    </row>
    <row r="313" spans="3:3" x14ac:dyDescent="0.2">
      <c r="C313" s="51"/>
    </row>
    <row r="314" spans="3:3" x14ac:dyDescent="0.2">
      <c r="C314" s="51"/>
    </row>
    <row r="315" spans="3:3" x14ac:dyDescent="0.2">
      <c r="C315" s="51"/>
    </row>
    <row r="316" spans="3:3" x14ac:dyDescent="0.2">
      <c r="C316" s="51"/>
    </row>
    <row r="317" spans="3:3" x14ac:dyDescent="0.2">
      <c r="C317" s="51"/>
    </row>
    <row r="318" spans="3:3" x14ac:dyDescent="0.2">
      <c r="C318" s="51"/>
    </row>
    <row r="319" spans="3:3" x14ac:dyDescent="0.2">
      <c r="C319" s="51"/>
    </row>
    <row r="320" spans="3:3" x14ac:dyDescent="0.2">
      <c r="C320" s="51"/>
    </row>
    <row r="321" spans="3:3" x14ac:dyDescent="0.2">
      <c r="C321" s="51"/>
    </row>
    <row r="322" spans="3:3" x14ac:dyDescent="0.2">
      <c r="C322" s="51"/>
    </row>
    <row r="323" spans="3:3" x14ac:dyDescent="0.2">
      <c r="C323" s="51"/>
    </row>
    <row r="324" spans="3:3" x14ac:dyDescent="0.2">
      <c r="C324" s="51"/>
    </row>
    <row r="325" spans="3:3" x14ac:dyDescent="0.2">
      <c r="C325" s="51"/>
    </row>
    <row r="326" spans="3:3" x14ac:dyDescent="0.2">
      <c r="C326" s="51"/>
    </row>
    <row r="327" spans="3:3" x14ac:dyDescent="0.2">
      <c r="C327" s="51"/>
    </row>
    <row r="328" spans="3:3" x14ac:dyDescent="0.2">
      <c r="C328" s="51"/>
    </row>
    <row r="329" spans="3:3" x14ac:dyDescent="0.2">
      <c r="C329" s="51"/>
    </row>
    <row r="330" spans="3:3" x14ac:dyDescent="0.2">
      <c r="C330" s="51"/>
    </row>
    <row r="331" spans="3:3" x14ac:dyDescent="0.2">
      <c r="C331" s="51"/>
    </row>
    <row r="332" spans="3:3" x14ac:dyDescent="0.2">
      <c r="C332" s="51"/>
    </row>
    <row r="333" spans="3:3" x14ac:dyDescent="0.2">
      <c r="C333" s="51"/>
    </row>
    <row r="334" spans="3:3" x14ac:dyDescent="0.2">
      <c r="C334" s="51"/>
    </row>
    <row r="335" spans="3:3" x14ac:dyDescent="0.2">
      <c r="C335" s="51"/>
    </row>
    <row r="336" spans="3:3" x14ac:dyDescent="0.2">
      <c r="C336" s="51"/>
    </row>
    <row r="337" spans="3:3" x14ac:dyDescent="0.2">
      <c r="C337" s="51"/>
    </row>
    <row r="338" spans="3:3" x14ac:dyDescent="0.2">
      <c r="C338" s="51"/>
    </row>
    <row r="339" spans="3:3" x14ac:dyDescent="0.2">
      <c r="C339" s="51"/>
    </row>
    <row r="340" spans="3:3" x14ac:dyDescent="0.2">
      <c r="C340" s="51"/>
    </row>
    <row r="341" spans="3:3" x14ac:dyDescent="0.2">
      <c r="C341" s="51"/>
    </row>
    <row r="342" spans="3:3" x14ac:dyDescent="0.2">
      <c r="C342" s="51"/>
    </row>
    <row r="343" spans="3:3" x14ac:dyDescent="0.2">
      <c r="C343" s="51"/>
    </row>
    <row r="344" spans="3:3" x14ac:dyDescent="0.2">
      <c r="C344" s="51"/>
    </row>
    <row r="345" spans="3:3" x14ac:dyDescent="0.2">
      <c r="C345" s="51"/>
    </row>
    <row r="346" spans="3:3" x14ac:dyDescent="0.2">
      <c r="C346" s="51"/>
    </row>
    <row r="347" spans="3:3" x14ac:dyDescent="0.2">
      <c r="C347" s="51"/>
    </row>
    <row r="348" spans="3:3" x14ac:dyDescent="0.2">
      <c r="C348" s="51"/>
    </row>
    <row r="349" spans="3:3" x14ac:dyDescent="0.2">
      <c r="C349" s="51"/>
    </row>
    <row r="350" spans="3:3" x14ac:dyDescent="0.2">
      <c r="C350" s="51"/>
    </row>
    <row r="351" spans="3:3" x14ac:dyDescent="0.2">
      <c r="C351" s="51"/>
    </row>
    <row r="352" spans="3:3" x14ac:dyDescent="0.2">
      <c r="C352" s="51"/>
    </row>
    <row r="353" spans="3:3" x14ac:dyDescent="0.2">
      <c r="C353" s="51"/>
    </row>
    <row r="354" spans="3:3" x14ac:dyDescent="0.2">
      <c r="C354" s="51"/>
    </row>
    <row r="355" spans="3:3" x14ac:dyDescent="0.2">
      <c r="C355" s="51"/>
    </row>
    <row r="356" spans="3:3" x14ac:dyDescent="0.2">
      <c r="C356" s="51"/>
    </row>
    <row r="357" spans="3:3" x14ac:dyDescent="0.2">
      <c r="C357" s="51"/>
    </row>
    <row r="358" spans="3:3" x14ac:dyDescent="0.2">
      <c r="C358" s="51"/>
    </row>
    <row r="359" spans="3:3" x14ac:dyDescent="0.2">
      <c r="C359" s="51"/>
    </row>
    <row r="360" spans="3:3" x14ac:dyDescent="0.2">
      <c r="C360" s="51"/>
    </row>
    <row r="361" spans="3:3" x14ac:dyDescent="0.2">
      <c r="C361" s="51"/>
    </row>
    <row r="362" spans="3:3" x14ac:dyDescent="0.2">
      <c r="C362" s="51"/>
    </row>
    <row r="363" spans="3:3" x14ac:dyDescent="0.2">
      <c r="C363" s="51"/>
    </row>
    <row r="364" spans="3:3" x14ac:dyDescent="0.2">
      <c r="C364" s="51"/>
    </row>
    <row r="365" spans="3:3" x14ac:dyDescent="0.2">
      <c r="C365" s="51"/>
    </row>
    <row r="366" spans="3:3" x14ac:dyDescent="0.2">
      <c r="C366" s="51"/>
    </row>
    <row r="367" spans="3:3" x14ac:dyDescent="0.2">
      <c r="C367" s="51"/>
    </row>
    <row r="368" spans="3:3" x14ac:dyDescent="0.2">
      <c r="C368" s="51"/>
    </row>
    <row r="369" spans="3:3" x14ac:dyDescent="0.2">
      <c r="C369" s="51"/>
    </row>
    <row r="370" spans="3:3" x14ac:dyDescent="0.2">
      <c r="C370" s="51"/>
    </row>
    <row r="371" spans="3:3" x14ac:dyDescent="0.2">
      <c r="C371" s="51"/>
    </row>
    <row r="372" spans="3:3" x14ac:dyDescent="0.2">
      <c r="C372" s="51"/>
    </row>
    <row r="373" spans="3:3" x14ac:dyDescent="0.2">
      <c r="C373" s="51"/>
    </row>
    <row r="374" spans="3:3" x14ac:dyDescent="0.2">
      <c r="C374" s="51"/>
    </row>
    <row r="375" spans="3:3" x14ac:dyDescent="0.2">
      <c r="C375" s="51"/>
    </row>
    <row r="376" spans="3:3" x14ac:dyDescent="0.2">
      <c r="C376" s="51"/>
    </row>
    <row r="377" spans="3:3" x14ac:dyDescent="0.2">
      <c r="C377" s="51"/>
    </row>
    <row r="378" spans="3:3" x14ac:dyDescent="0.2">
      <c r="C378" s="51"/>
    </row>
    <row r="379" spans="3:3" x14ac:dyDescent="0.2">
      <c r="C379" s="51"/>
    </row>
    <row r="380" spans="3:3" x14ac:dyDescent="0.2">
      <c r="C380" s="51"/>
    </row>
    <row r="381" spans="3:3" x14ac:dyDescent="0.2">
      <c r="C381" s="51"/>
    </row>
    <row r="382" spans="3:3" x14ac:dyDescent="0.2">
      <c r="C382" s="51"/>
    </row>
    <row r="383" spans="3:3" x14ac:dyDescent="0.2">
      <c r="C383" s="51"/>
    </row>
    <row r="384" spans="3:3" x14ac:dyDescent="0.2">
      <c r="C384" s="51"/>
    </row>
    <row r="385" spans="3:3" x14ac:dyDescent="0.2">
      <c r="C385" s="51"/>
    </row>
    <row r="386" spans="3:3" x14ac:dyDescent="0.2">
      <c r="C386" s="51"/>
    </row>
    <row r="387" spans="3:3" x14ac:dyDescent="0.2">
      <c r="C387" s="51"/>
    </row>
    <row r="388" spans="3:3" x14ac:dyDescent="0.2">
      <c r="C388" s="51"/>
    </row>
    <row r="389" spans="3:3" x14ac:dyDescent="0.2">
      <c r="C389" s="51"/>
    </row>
    <row r="390" spans="3:3" x14ac:dyDescent="0.2">
      <c r="C390" s="51"/>
    </row>
    <row r="391" spans="3:3" x14ac:dyDescent="0.2">
      <c r="C391" s="51"/>
    </row>
    <row r="392" spans="3:3" x14ac:dyDescent="0.2">
      <c r="C392" s="51"/>
    </row>
    <row r="393" spans="3:3" x14ac:dyDescent="0.2">
      <c r="C393" s="51"/>
    </row>
    <row r="394" spans="3:3" x14ac:dyDescent="0.2">
      <c r="C394" s="51"/>
    </row>
    <row r="395" spans="3:3" x14ac:dyDescent="0.2">
      <c r="C395" s="51"/>
    </row>
    <row r="396" spans="3:3" x14ac:dyDescent="0.2">
      <c r="C396" s="51"/>
    </row>
    <row r="397" spans="3:3" x14ac:dyDescent="0.2">
      <c r="C397" s="51"/>
    </row>
    <row r="398" spans="3:3" x14ac:dyDescent="0.2">
      <c r="C398" s="51"/>
    </row>
    <row r="399" spans="3:3" x14ac:dyDescent="0.2">
      <c r="C399" s="51"/>
    </row>
    <row r="400" spans="3:3" x14ac:dyDescent="0.2">
      <c r="C400" s="51"/>
    </row>
    <row r="401" spans="3:3" x14ac:dyDescent="0.2">
      <c r="C401" s="51"/>
    </row>
    <row r="402" spans="3:3" x14ac:dyDescent="0.2">
      <c r="C402" s="51"/>
    </row>
    <row r="403" spans="3:3" x14ac:dyDescent="0.2">
      <c r="C403" s="51"/>
    </row>
    <row r="404" spans="3:3" x14ac:dyDescent="0.2">
      <c r="C404" s="51"/>
    </row>
    <row r="405" spans="3:3" x14ac:dyDescent="0.2">
      <c r="C405" s="51"/>
    </row>
    <row r="406" spans="3:3" x14ac:dyDescent="0.2">
      <c r="C406" s="51"/>
    </row>
    <row r="407" spans="3:3" x14ac:dyDescent="0.2">
      <c r="C407" s="51"/>
    </row>
    <row r="408" spans="3:3" x14ac:dyDescent="0.2">
      <c r="C408" s="51"/>
    </row>
    <row r="409" spans="3:3" x14ac:dyDescent="0.2">
      <c r="C409" s="51"/>
    </row>
    <row r="410" spans="3:3" x14ac:dyDescent="0.2">
      <c r="C410" s="51"/>
    </row>
    <row r="411" spans="3:3" x14ac:dyDescent="0.2">
      <c r="C411" s="51"/>
    </row>
    <row r="412" spans="3:3" x14ac:dyDescent="0.2">
      <c r="C412" s="51"/>
    </row>
    <row r="413" spans="3:3" x14ac:dyDescent="0.2">
      <c r="C413" s="51"/>
    </row>
    <row r="414" spans="3:3" x14ac:dyDescent="0.2">
      <c r="C414" s="51"/>
    </row>
    <row r="415" spans="3:3" x14ac:dyDescent="0.2">
      <c r="C415" s="51"/>
    </row>
    <row r="416" spans="3:3" x14ac:dyDescent="0.2">
      <c r="C416" s="51"/>
    </row>
    <row r="417" spans="3:3" x14ac:dyDescent="0.2">
      <c r="C417" s="51"/>
    </row>
    <row r="418" spans="3:3" x14ac:dyDescent="0.2">
      <c r="C418" s="51"/>
    </row>
    <row r="419" spans="3:3" x14ac:dyDescent="0.2">
      <c r="C419" s="51"/>
    </row>
    <row r="420" spans="3:3" x14ac:dyDescent="0.2">
      <c r="C420" s="51"/>
    </row>
    <row r="421" spans="3:3" x14ac:dyDescent="0.2">
      <c r="C421" s="51"/>
    </row>
    <row r="422" spans="3:3" x14ac:dyDescent="0.2">
      <c r="C422" s="51"/>
    </row>
    <row r="423" spans="3:3" x14ac:dyDescent="0.2">
      <c r="C423" s="51"/>
    </row>
    <row r="424" spans="3:3" x14ac:dyDescent="0.2">
      <c r="C424" s="51"/>
    </row>
    <row r="425" spans="3:3" x14ac:dyDescent="0.2">
      <c r="C425" s="51"/>
    </row>
    <row r="426" spans="3:3" x14ac:dyDescent="0.2">
      <c r="C426" s="51"/>
    </row>
    <row r="427" spans="3:3" x14ac:dyDescent="0.2">
      <c r="C427" s="51"/>
    </row>
    <row r="428" spans="3:3" x14ac:dyDescent="0.2">
      <c r="C428" s="51"/>
    </row>
    <row r="429" spans="3:3" x14ac:dyDescent="0.2">
      <c r="C429" s="51"/>
    </row>
    <row r="430" spans="3:3" x14ac:dyDescent="0.2">
      <c r="C430" s="51"/>
    </row>
    <row r="431" spans="3:3" x14ac:dyDescent="0.2">
      <c r="C431" s="51"/>
    </row>
    <row r="432" spans="3:3" x14ac:dyDescent="0.2">
      <c r="C432" s="51"/>
    </row>
    <row r="433" spans="3:3" x14ac:dyDescent="0.2">
      <c r="C433" s="51"/>
    </row>
    <row r="434" spans="3:3" x14ac:dyDescent="0.2">
      <c r="C434" s="51"/>
    </row>
    <row r="435" spans="3:3" x14ac:dyDescent="0.2">
      <c r="C435" s="51"/>
    </row>
    <row r="436" spans="3:3" x14ac:dyDescent="0.2">
      <c r="C436" s="51"/>
    </row>
    <row r="437" spans="3:3" x14ac:dyDescent="0.2">
      <c r="C437" s="51"/>
    </row>
    <row r="438" spans="3:3" x14ac:dyDescent="0.2">
      <c r="C438" s="51"/>
    </row>
    <row r="439" spans="3:3" x14ac:dyDescent="0.2">
      <c r="C439" s="51"/>
    </row>
    <row r="440" spans="3:3" x14ac:dyDescent="0.2">
      <c r="C440" s="51"/>
    </row>
    <row r="441" spans="3:3" x14ac:dyDescent="0.2">
      <c r="C441" s="51"/>
    </row>
    <row r="442" spans="3:3" x14ac:dyDescent="0.2">
      <c r="C442" s="51"/>
    </row>
    <row r="443" spans="3:3" x14ac:dyDescent="0.2">
      <c r="C443" s="51"/>
    </row>
    <row r="444" spans="3:3" x14ac:dyDescent="0.2">
      <c r="C444" s="51"/>
    </row>
    <row r="445" spans="3:3" x14ac:dyDescent="0.2">
      <c r="C445" s="51"/>
    </row>
    <row r="446" spans="3:3" x14ac:dyDescent="0.2">
      <c r="C446" s="51"/>
    </row>
    <row r="447" spans="3:3" x14ac:dyDescent="0.2">
      <c r="C447" s="51"/>
    </row>
    <row r="448" spans="3:3" x14ac:dyDescent="0.2">
      <c r="C448" s="51"/>
    </row>
    <row r="449" spans="3:3" x14ac:dyDescent="0.2">
      <c r="C449" s="51"/>
    </row>
    <row r="450" spans="3:3" x14ac:dyDescent="0.2">
      <c r="C450" s="51"/>
    </row>
    <row r="451" spans="3:3" x14ac:dyDescent="0.2">
      <c r="C451" s="51"/>
    </row>
    <row r="452" spans="3:3" x14ac:dyDescent="0.2">
      <c r="C452" s="51"/>
    </row>
    <row r="453" spans="3:3" x14ac:dyDescent="0.2">
      <c r="C453" s="51"/>
    </row>
    <row r="454" spans="3:3" x14ac:dyDescent="0.2">
      <c r="C454" s="51"/>
    </row>
    <row r="455" spans="3:3" x14ac:dyDescent="0.2">
      <c r="C455" s="51"/>
    </row>
    <row r="456" spans="3:3" x14ac:dyDescent="0.2">
      <c r="C456" s="51"/>
    </row>
    <row r="457" spans="3:3" x14ac:dyDescent="0.2">
      <c r="C457" s="51"/>
    </row>
    <row r="458" spans="3:3" x14ac:dyDescent="0.2">
      <c r="C458" s="51"/>
    </row>
    <row r="459" spans="3:3" x14ac:dyDescent="0.2">
      <c r="C459" s="51"/>
    </row>
    <row r="460" spans="3:3" x14ac:dyDescent="0.2">
      <c r="C460" s="51"/>
    </row>
    <row r="461" spans="3:3" x14ac:dyDescent="0.2">
      <c r="C461" s="51"/>
    </row>
    <row r="462" spans="3:3" x14ac:dyDescent="0.2">
      <c r="C462" s="51"/>
    </row>
    <row r="463" spans="3:3" x14ac:dyDescent="0.2">
      <c r="C463" s="51"/>
    </row>
    <row r="464" spans="3:3" x14ac:dyDescent="0.2">
      <c r="C464" s="51"/>
    </row>
    <row r="465" spans="3:3" x14ac:dyDescent="0.2">
      <c r="C465" s="51"/>
    </row>
    <row r="466" spans="3:3" x14ac:dyDescent="0.2">
      <c r="C466" s="51"/>
    </row>
    <row r="467" spans="3:3" x14ac:dyDescent="0.2">
      <c r="C467" s="51"/>
    </row>
    <row r="468" spans="3:3" x14ac:dyDescent="0.2">
      <c r="C468" s="51"/>
    </row>
    <row r="469" spans="3:3" x14ac:dyDescent="0.2">
      <c r="C469" s="51"/>
    </row>
    <row r="470" spans="3:3" x14ac:dyDescent="0.2">
      <c r="C470" s="51"/>
    </row>
    <row r="471" spans="3:3" x14ac:dyDescent="0.2">
      <c r="C471" s="51"/>
    </row>
    <row r="472" spans="3:3" x14ac:dyDescent="0.2">
      <c r="C472" s="51"/>
    </row>
    <row r="473" spans="3:3" x14ac:dyDescent="0.2">
      <c r="C473" s="51"/>
    </row>
    <row r="474" spans="3:3" x14ac:dyDescent="0.2">
      <c r="C474" s="51"/>
    </row>
    <row r="475" spans="3:3" x14ac:dyDescent="0.2">
      <c r="C475" s="51"/>
    </row>
    <row r="476" spans="3:3" x14ac:dyDescent="0.2">
      <c r="C476" s="51"/>
    </row>
    <row r="477" spans="3:3" x14ac:dyDescent="0.2">
      <c r="C477" s="51"/>
    </row>
    <row r="478" spans="3:3" x14ac:dyDescent="0.2">
      <c r="C478" s="51"/>
    </row>
    <row r="479" spans="3:3" x14ac:dyDescent="0.2">
      <c r="C479" s="51"/>
    </row>
    <row r="480" spans="3:3" x14ac:dyDescent="0.2">
      <c r="C480" s="51"/>
    </row>
    <row r="481" spans="3:3" x14ac:dyDescent="0.2">
      <c r="C481" s="51"/>
    </row>
    <row r="482" spans="3:3" x14ac:dyDescent="0.2">
      <c r="C482" s="51"/>
    </row>
    <row r="483" spans="3:3" x14ac:dyDescent="0.2">
      <c r="C483" s="51"/>
    </row>
    <row r="484" spans="3:3" x14ac:dyDescent="0.2">
      <c r="C484" s="51"/>
    </row>
    <row r="485" spans="3:3" x14ac:dyDescent="0.2">
      <c r="C485" s="51"/>
    </row>
    <row r="486" spans="3:3" x14ac:dyDescent="0.2">
      <c r="C486" s="51"/>
    </row>
    <row r="487" spans="3:3" x14ac:dyDescent="0.2">
      <c r="C487" s="51"/>
    </row>
    <row r="488" spans="3:3" x14ac:dyDescent="0.2">
      <c r="C488" s="51"/>
    </row>
    <row r="489" spans="3:3" x14ac:dyDescent="0.2">
      <c r="C489" s="51"/>
    </row>
    <row r="490" spans="3:3" x14ac:dyDescent="0.2">
      <c r="C490" s="51"/>
    </row>
    <row r="491" spans="3:3" x14ac:dyDescent="0.2">
      <c r="C491" s="51"/>
    </row>
    <row r="492" spans="3:3" x14ac:dyDescent="0.2">
      <c r="C492" s="51"/>
    </row>
    <row r="493" spans="3:3" x14ac:dyDescent="0.2">
      <c r="C493" s="51"/>
    </row>
    <row r="494" spans="3:3" x14ac:dyDescent="0.2">
      <c r="C494" s="51"/>
    </row>
    <row r="495" spans="3:3" x14ac:dyDescent="0.2">
      <c r="C495" s="51"/>
    </row>
    <row r="496" spans="3:3" x14ac:dyDescent="0.2">
      <c r="C496" s="51"/>
    </row>
    <row r="497" spans="3:3" x14ac:dyDescent="0.2">
      <c r="C497" s="51"/>
    </row>
    <row r="498" spans="3:3" x14ac:dyDescent="0.2">
      <c r="C498" s="51"/>
    </row>
    <row r="499" spans="3:3" x14ac:dyDescent="0.2">
      <c r="C499" s="51"/>
    </row>
    <row r="500" spans="3:3" x14ac:dyDescent="0.2">
      <c r="C500" s="51"/>
    </row>
    <row r="501" spans="3:3" x14ac:dyDescent="0.2">
      <c r="C501" s="51"/>
    </row>
    <row r="502" spans="3:3" x14ac:dyDescent="0.2">
      <c r="C502" s="51"/>
    </row>
    <row r="503" spans="3:3" x14ac:dyDescent="0.2">
      <c r="C503" s="51"/>
    </row>
    <row r="504" spans="3:3" x14ac:dyDescent="0.2">
      <c r="C504" s="51"/>
    </row>
    <row r="505" spans="3:3" x14ac:dyDescent="0.2">
      <c r="C505" s="51"/>
    </row>
    <row r="506" spans="3:3" x14ac:dyDescent="0.2">
      <c r="C506" s="51"/>
    </row>
    <row r="507" spans="3:3" x14ac:dyDescent="0.2">
      <c r="C507" s="51"/>
    </row>
    <row r="508" spans="3:3" x14ac:dyDescent="0.2">
      <c r="C508" s="51"/>
    </row>
    <row r="509" spans="3:3" x14ac:dyDescent="0.2">
      <c r="C509" s="51"/>
    </row>
    <row r="510" spans="3:3" x14ac:dyDescent="0.2">
      <c r="C510" s="51"/>
    </row>
    <row r="511" spans="3:3" x14ac:dyDescent="0.2">
      <c r="C511" s="51"/>
    </row>
    <row r="512" spans="3:3" x14ac:dyDescent="0.2">
      <c r="C512" s="51"/>
    </row>
    <row r="513" spans="3:3" x14ac:dyDescent="0.2">
      <c r="C513" s="51"/>
    </row>
    <row r="514" spans="3:3" x14ac:dyDescent="0.2">
      <c r="C514" s="51"/>
    </row>
    <row r="515" spans="3:3" x14ac:dyDescent="0.2">
      <c r="C515" s="51"/>
    </row>
    <row r="516" spans="3:3" x14ac:dyDescent="0.2">
      <c r="C516" s="51"/>
    </row>
    <row r="517" spans="3:3" x14ac:dyDescent="0.2">
      <c r="C517" s="51"/>
    </row>
    <row r="518" spans="3:3" x14ac:dyDescent="0.2">
      <c r="C518" s="51"/>
    </row>
    <row r="519" spans="3:3" x14ac:dyDescent="0.2">
      <c r="C519" s="51"/>
    </row>
    <row r="520" spans="3:3" x14ac:dyDescent="0.2">
      <c r="C520" s="51"/>
    </row>
    <row r="521" spans="3:3" x14ac:dyDescent="0.2">
      <c r="C521" s="51"/>
    </row>
    <row r="522" spans="3:3" x14ac:dyDescent="0.2">
      <c r="C522" s="51"/>
    </row>
    <row r="523" spans="3:3" x14ac:dyDescent="0.2">
      <c r="C523" s="51"/>
    </row>
    <row r="524" spans="3:3" x14ac:dyDescent="0.2">
      <c r="C524" s="51"/>
    </row>
    <row r="525" spans="3:3" x14ac:dyDescent="0.2">
      <c r="C525" s="51"/>
    </row>
    <row r="526" spans="3:3" x14ac:dyDescent="0.2">
      <c r="C526" s="51"/>
    </row>
    <row r="527" spans="3:3" x14ac:dyDescent="0.2">
      <c r="C527" s="51"/>
    </row>
    <row r="528" spans="3:3" x14ac:dyDescent="0.2">
      <c r="C528" s="51"/>
    </row>
    <row r="529" spans="3:3" x14ac:dyDescent="0.2">
      <c r="C529" s="51"/>
    </row>
    <row r="530" spans="3:3" x14ac:dyDescent="0.2">
      <c r="C530" s="51"/>
    </row>
    <row r="531" spans="3:3" x14ac:dyDescent="0.2">
      <c r="C531" s="51"/>
    </row>
    <row r="532" spans="3:3" x14ac:dyDescent="0.2">
      <c r="C532" s="51"/>
    </row>
    <row r="533" spans="3:3" x14ac:dyDescent="0.2">
      <c r="C533" s="51"/>
    </row>
    <row r="534" spans="3:3" x14ac:dyDescent="0.2">
      <c r="C534" s="51"/>
    </row>
    <row r="535" spans="3:3" x14ac:dyDescent="0.2">
      <c r="C535" s="51"/>
    </row>
    <row r="536" spans="3:3" x14ac:dyDescent="0.2">
      <c r="C536" s="51"/>
    </row>
    <row r="537" spans="3:3" x14ac:dyDescent="0.2">
      <c r="C537" s="51"/>
    </row>
    <row r="538" spans="3:3" x14ac:dyDescent="0.2">
      <c r="C538" s="51"/>
    </row>
    <row r="539" spans="3:3" x14ac:dyDescent="0.2">
      <c r="C539" s="51"/>
    </row>
    <row r="540" spans="3:3" x14ac:dyDescent="0.2">
      <c r="C540" s="51"/>
    </row>
    <row r="541" spans="3:3" x14ac:dyDescent="0.2">
      <c r="C541" s="51"/>
    </row>
    <row r="542" spans="3:3" x14ac:dyDescent="0.2">
      <c r="C542" s="51"/>
    </row>
    <row r="543" spans="3:3" x14ac:dyDescent="0.2">
      <c r="C543" s="51"/>
    </row>
    <row r="544" spans="3:3" x14ac:dyDescent="0.2">
      <c r="C544" s="51"/>
    </row>
    <row r="545" spans="3:3" x14ac:dyDescent="0.2">
      <c r="C545" s="51"/>
    </row>
    <row r="546" spans="3:3" x14ac:dyDescent="0.2">
      <c r="C546" s="51"/>
    </row>
    <row r="547" spans="3:3" x14ac:dyDescent="0.2">
      <c r="C547" s="51"/>
    </row>
    <row r="548" spans="3:3" x14ac:dyDescent="0.2">
      <c r="C548" s="51"/>
    </row>
    <row r="549" spans="3:3" x14ac:dyDescent="0.2">
      <c r="C549" s="51"/>
    </row>
    <row r="550" spans="3:3" x14ac:dyDescent="0.2">
      <c r="C550" s="51"/>
    </row>
    <row r="551" spans="3:3" x14ac:dyDescent="0.2">
      <c r="C551" s="51"/>
    </row>
    <row r="552" spans="3:3" x14ac:dyDescent="0.2">
      <c r="C552" s="51"/>
    </row>
    <row r="553" spans="3:3" x14ac:dyDescent="0.2">
      <c r="C553" s="51"/>
    </row>
    <row r="554" spans="3:3" x14ac:dyDescent="0.2">
      <c r="C554" s="51"/>
    </row>
    <row r="555" spans="3:3" x14ac:dyDescent="0.2">
      <c r="C555" s="51"/>
    </row>
    <row r="556" spans="3:3" x14ac:dyDescent="0.2">
      <c r="C556" s="51"/>
    </row>
    <row r="557" spans="3:3" x14ac:dyDescent="0.2">
      <c r="C557" s="51"/>
    </row>
    <row r="558" spans="3:3" x14ac:dyDescent="0.2">
      <c r="C558" s="51"/>
    </row>
    <row r="559" spans="3:3" x14ac:dyDescent="0.2">
      <c r="C559" s="51"/>
    </row>
    <row r="560" spans="3:3" x14ac:dyDescent="0.2">
      <c r="C560" s="51"/>
    </row>
    <row r="561" spans="3:3" x14ac:dyDescent="0.2">
      <c r="C561" s="51"/>
    </row>
    <row r="562" spans="3:3" x14ac:dyDescent="0.2">
      <c r="C562" s="51"/>
    </row>
    <row r="563" spans="3:3" x14ac:dyDescent="0.2">
      <c r="C563" s="51"/>
    </row>
    <row r="564" spans="3:3" x14ac:dyDescent="0.2">
      <c r="C564" s="51"/>
    </row>
    <row r="565" spans="3:3" x14ac:dyDescent="0.2">
      <c r="C565" s="51"/>
    </row>
    <row r="566" spans="3:3" x14ac:dyDescent="0.2">
      <c r="C566" s="51"/>
    </row>
    <row r="567" spans="3:3" x14ac:dyDescent="0.2">
      <c r="C567" s="51"/>
    </row>
    <row r="568" spans="3:3" x14ac:dyDescent="0.2">
      <c r="C568" s="51"/>
    </row>
    <row r="569" spans="3:3" x14ac:dyDescent="0.2">
      <c r="C569" s="51"/>
    </row>
    <row r="570" spans="3:3" x14ac:dyDescent="0.2">
      <c r="C570" s="51"/>
    </row>
    <row r="571" spans="3:3" x14ac:dyDescent="0.2">
      <c r="C571" s="51"/>
    </row>
    <row r="572" spans="3:3" x14ac:dyDescent="0.2">
      <c r="C572" s="51"/>
    </row>
    <row r="573" spans="3:3" x14ac:dyDescent="0.2">
      <c r="C573" s="51"/>
    </row>
    <row r="574" spans="3:3" x14ac:dyDescent="0.2">
      <c r="C574" s="51"/>
    </row>
    <row r="575" spans="3:3" x14ac:dyDescent="0.2">
      <c r="C575" s="51"/>
    </row>
    <row r="576" spans="3:3" x14ac:dyDescent="0.2">
      <c r="C576" s="51"/>
    </row>
    <row r="577" spans="3:3" x14ac:dyDescent="0.2">
      <c r="C577" s="51"/>
    </row>
    <row r="578" spans="3:3" x14ac:dyDescent="0.2">
      <c r="C578" s="51"/>
    </row>
    <row r="579" spans="3:3" x14ac:dyDescent="0.2">
      <c r="C579" s="51"/>
    </row>
    <row r="580" spans="3:3" x14ac:dyDescent="0.2">
      <c r="C580" s="51"/>
    </row>
    <row r="581" spans="3:3" x14ac:dyDescent="0.2">
      <c r="C581" s="51"/>
    </row>
    <row r="582" spans="3:3" x14ac:dyDescent="0.2">
      <c r="C582" s="51"/>
    </row>
    <row r="583" spans="3:3" x14ac:dyDescent="0.2">
      <c r="C583" s="51"/>
    </row>
    <row r="584" spans="3:3" x14ac:dyDescent="0.2">
      <c r="C584" s="51"/>
    </row>
    <row r="585" spans="3:3" x14ac:dyDescent="0.2">
      <c r="C585" s="51"/>
    </row>
    <row r="586" spans="3:3" x14ac:dyDescent="0.2">
      <c r="C586" s="51"/>
    </row>
    <row r="587" spans="3:3" x14ac:dyDescent="0.2">
      <c r="C587" s="51"/>
    </row>
    <row r="588" spans="3:3" x14ac:dyDescent="0.2">
      <c r="C588" s="51"/>
    </row>
    <row r="589" spans="3:3" x14ac:dyDescent="0.2">
      <c r="C589" s="51"/>
    </row>
    <row r="590" spans="3:3" x14ac:dyDescent="0.2">
      <c r="C590" s="51"/>
    </row>
    <row r="591" spans="3:3" x14ac:dyDescent="0.2">
      <c r="C591" s="51"/>
    </row>
    <row r="592" spans="3:3" x14ac:dyDescent="0.2">
      <c r="C592" s="51"/>
    </row>
    <row r="593" spans="3:3" x14ac:dyDescent="0.2">
      <c r="C593" s="51"/>
    </row>
    <row r="594" spans="3:3" x14ac:dyDescent="0.2">
      <c r="C594" s="51"/>
    </row>
    <row r="595" spans="3:3" x14ac:dyDescent="0.2">
      <c r="C595" s="51"/>
    </row>
    <row r="596" spans="3:3" x14ac:dyDescent="0.2">
      <c r="C596" s="51"/>
    </row>
    <row r="597" spans="3:3" x14ac:dyDescent="0.2">
      <c r="C597" s="51"/>
    </row>
    <row r="598" spans="3:3" x14ac:dyDescent="0.2">
      <c r="C598" s="51"/>
    </row>
    <row r="599" spans="3:3" x14ac:dyDescent="0.2">
      <c r="C599" s="51"/>
    </row>
    <row r="600" spans="3:3" x14ac:dyDescent="0.2">
      <c r="C600" s="51"/>
    </row>
    <row r="601" spans="3:3" x14ac:dyDescent="0.2">
      <c r="C601" s="51"/>
    </row>
    <row r="602" spans="3:3" x14ac:dyDescent="0.2">
      <c r="C602" s="51"/>
    </row>
    <row r="603" spans="3:3" x14ac:dyDescent="0.2">
      <c r="C603" s="51"/>
    </row>
    <row r="604" spans="3:3" x14ac:dyDescent="0.2">
      <c r="C604" s="51"/>
    </row>
    <row r="605" spans="3:3" x14ac:dyDescent="0.2">
      <c r="C605" s="51"/>
    </row>
    <row r="606" spans="3:3" x14ac:dyDescent="0.2">
      <c r="C606" s="51"/>
    </row>
    <row r="607" spans="3:3" x14ac:dyDescent="0.2">
      <c r="C607" s="51"/>
    </row>
    <row r="608" spans="3:3" x14ac:dyDescent="0.2">
      <c r="C608" s="51"/>
    </row>
    <row r="609" spans="3:3" x14ac:dyDescent="0.2">
      <c r="C609" s="51"/>
    </row>
    <row r="610" spans="3:3" x14ac:dyDescent="0.2">
      <c r="C610" s="51"/>
    </row>
    <row r="611" spans="3:3" x14ac:dyDescent="0.2">
      <c r="C611" s="51"/>
    </row>
    <row r="612" spans="3:3" x14ac:dyDescent="0.2">
      <c r="C612" s="51"/>
    </row>
    <row r="613" spans="3:3" x14ac:dyDescent="0.2">
      <c r="C613" s="51"/>
    </row>
    <row r="614" spans="3:3" x14ac:dyDescent="0.2">
      <c r="C614" s="51"/>
    </row>
    <row r="615" spans="3:3" x14ac:dyDescent="0.2">
      <c r="C615" s="51"/>
    </row>
    <row r="616" spans="3:3" x14ac:dyDescent="0.2">
      <c r="C616" s="51"/>
    </row>
    <row r="617" spans="3:3" x14ac:dyDescent="0.2">
      <c r="C617" s="51"/>
    </row>
    <row r="618" spans="3:3" x14ac:dyDescent="0.2">
      <c r="C618" s="51"/>
    </row>
    <row r="619" spans="3:3" x14ac:dyDescent="0.2">
      <c r="C619" s="51"/>
    </row>
    <row r="620" spans="3:3" x14ac:dyDescent="0.2">
      <c r="C620" s="51"/>
    </row>
    <row r="621" spans="3:3" x14ac:dyDescent="0.2">
      <c r="C621" s="51"/>
    </row>
    <row r="622" spans="3:3" x14ac:dyDescent="0.2">
      <c r="C622" s="51"/>
    </row>
    <row r="623" spans="3:3" x14ac:dyDescent="0.2">
      <c r="C623" s="51"/>
    </row>
    <row r="624" spans="3:3" x14ac:dyDescent="0.2">
      <c r="C624" s="51"/>
    </row>
    <row r="625" spans="3:3" x14ac:dyDescent="0.2">
      <c r="C625" s="51"/>
    </row>
    <row r="626" spans="3:3" x14ac:dyDescent="0.2">
      <c r="C626" s="51"/>
    </row>
    <row r="627" spans="3:3" x14ac:dyDescent="0.2">
      <c r="C627" s="51"/>
    </row>
    <row r="628" spans="3:3" x14ac:dyDescent="0.2">
      <c r="C628" s="51"/>
    </row>
    <row r="629" spans="3:3" x14ac:dyDescent="0.2">
      <c r="C629" s="51"/>
    </row>
    <row r="630" spans="3:3" x14ac:dyDescent="0.2">
      <c r="C630" s="51"/>
    </row>
    <row r="631" spans="3:3" x14ac:dyDescent="0.2">
      <c r="C631" s="51"/>
    </row>
    <row r="632" spans="3:3" x14ac:dyDescent="0.2">
      <c r="C632" s="51"/>
    </row>
    <row r="633" spans="3:3" x14ac:dyDescent="0.2">
      <c r="C633" s="51"/>
    </row>
    <row r="634" spans="3:3" x14ac:dyDescent="0.2">
      <c r="C634" s="51"/>
    </row>
    <row r="635" spans="3:3" x14ac:dyDescent="0.2">
      <c r="C635" s="51"/>
    </row>
    <row r="636" spans="3:3" x14ac:dyDescent="0.2">
      <c r="C636" s="51"/>
    </row>
    <row r="637" spans="3:3" x14ac:dyDescent="0.2">
      <c r="C637" s="51"/>
    </row>
    <row r="638" spans="3:3" x14ac:dyDescent="0.2">
      <c r="C638" s="51"/>
    </row>
    <row r="639" spans="3:3" x14ac:dyDescent="0.2">
      <c r="C639" s="51"/>
    </row>
    <row r="640" spans="3:3" x14ac:dyDescent="0.2">
      <c r="C640" s="51"/>
    </row>
    <row r="641" spans="3:3" x14ac:dyDescent="0.2">
      <c r="C641" s="51"/>
    </row>
    <row r="642" spans="3:3" x14ac:dyDescent="0.2">
      <c r="C642" s="51"/>
    </row>
    <row r="643" spans="3:3" x14ac:dyDescent="0.2">
      <c r="C643" s="51"/>
    </row>
    <row r="644" spans="3:3" x14ac:dyDescent="0.2">
      <c r="C644" s="51"/>
    </row>
    <row r="645" spans="3:3" x14ac:dyDescent="0.2">
      <c r="C645" s="51"/>
    </row>
    <row r="646" spans="3:3" x14ac:dyDescent="0.2">
      <c r="C646" s="51"/>
    </row>
    <row r="647" spans="3:3" x14ac:dyDescent="0.2">
      <c r="C647" s="51"/>
    </row>
    <row r="648" spans="3:3" x14ac:dyDescent="0.2">
      <c r="C648" s="51"/>
    </row>
    <row r="649" spans="3:3" x14ac:dyDescent="0.2">
      <c r="C649" s="51"/>
    </row>
    <row r="650" spans="3:3" x14ac:dyDescent="0.2">
      <c r="C650" s="51"/>
    </row>
    <row r="651" spans="3:3" x14ac:dyDescent="0.2">
      <c r="C651" s="51"/>
    </row>
    <row r="652" spans="3:3" x14ac:dyDescent="0.2">
      <c r="C652" s="51"/>
    </row>
    <row r="653" spans="3:3" x14ac:dyDescent="0.2">
      <c r="C653" s="51"/>
    </row>
    <row r="654" spans="3:3" x14ac:dyDescent="0.2">
      <c r="C654" s="51"/>
    </row>
    <row r="655" spans="3:3" x14ac:dyDescent="0.2">
      <c r="C655" s="51"/>
    </row>
    <row r="656" spans="3:3" x14ac:dyDescent="0.2">
      <c r="C656" s="51"/>
    </row>
    <row r="657" spans="3:3" x14ac:dyDescent="0.2">
      <c r="C657" s="51"/>
    </row>
    <row r="658" spans="3:3" x14ac:dyDescent="0.2">
      <c r="C658" s="51"/>
    </row>
    <row r="659" spans="3:3" x14ac:dyDescent="0.2">
      <c r="C659" s="51"/>
    </row>
    <row r="660" spans="3:3" x14ac:dyDescent="0.2">
      <c r="C660" s="51"/>
    </row>
    <row r="661" spans="3:3" x14ac:dyDescent="0.2">
      <c r="C661" s="51"/>
    </row>
    <row r="662" spans="3:3" x14ac:dyDescent="0.2">
      <c r="C662" s="51"/>
    </row>
    <row r="663" spans="3:3" x14ac:dyDescent="0.2">
      <c r="C663" s="51"/>
    </row>
    <row r="664" spans="3:3" x14ac:dyDescent="0.2">
      <c r="C664" s="51"/>
    </row>
    <row r="665" spans="3:3" x14ac:dyDescent="0.2">
      <c r="C665" s="51"/>
    </row>
    <row r="666" spans="3:3" x14ac:dyDescent="0.2">
      <c r="C666" s="51"/>
    </row>
    <row r="667" spans="3:3" x14ac:dyDescent="0.2">
      <c r="C667" s="51"/>
    </row>
    <row r="668" spans="3:3" x14ac:dyDescent="0.2">
      <c r="C668" s="51"/>
    </row>
    <row r="669" spans="3:3" x14ac:dyDescent="0.2">
      <c r="C669" s="51"/>
    </row>
    <row r="670" spans="3:3" x14ac:dyDescent="0.2">
      <c r="C670" s="51"/>
    </row>
    <row r="671" spans="3:3" x14ac:dyDescent="0.2">
      <c r="C671" s="51"/>
    </row>
    <row r="672" spans="3:3" x14ac:dyDescent="0.2">
      <c r="C672" s="51"/>
    </row>
    <row r="673" spans="3:3" x14ac:dyDescent="0.2">
      <c r="C673" s="51"/>
    </row>
    <row r="674" spans="3:3" x14ac:dyDescent="0.2">
      <c r="C674" s="51"/>
    </row>
    <row r="675" spans="3:3" x14ac:dyDescent="0.2">
      <c r="C675" s="51"/>
    </row>
    <row r="676" spans="3:3" x14ac:dyDescent="0.2">
      <c r="C676" s="51"/>
    </row>
    <row r="677" spans="3:3" x14ac:dyDescent="0.2">
      <c r="C677" s="51"/>
    </row>
    <row r="678" spans="3:3" x14ac:dyDescent="0.2">
      <c r="C678" s="51"/>
    </row>
    <row r="679" spans="3:3" x14ac:dyDescent="0.2">
      <c r="C679" s="51"/>
    </row>
    <row r="680" spans="3:3" x14ac:dyDescent="0.2">
      <c r="C680" s="51"/>
    </row>
    <row r="681" spans="3:3" x14ac:dyDescent="0.2">
      <c r="C681" s="51"/>
    </row>
    <row r="682" spans="3:3" x14ac:dyDescent="0.2">
      <c r="C682" s="51"/>
    </row>
    <row r="683" spans="3:3" x14ac:dyDescent="0.2">
      <c r="C683" s="51"/>
    </row>
    <row r="684" spans="3:3" x14ac:dyDescent="0.2">
      <c r="C684" s="51"/>
    </row>
    <row r="685" spans="3:3" x14ac:dyDescent="0.2">
      <c r="C685" s="51"/>
    </row>
    <row r="686" spans="3:3" x14ac:dyDescent="0.2">
      <c r="C686" s="51"/>
    </row>
    <row r="687" spans="3:3" x14ac:dyDescent="0.2">
      <c r="C687" s="51"/>
    </row>
    <row r="688" spans="3:3" x14ac:dyDescent="0.2">
      <c r="C688" s="51"/>
    </row>
    <row r="689" spans="3:3" x14ac:dyDescent="0.2">
      <c r="C689" s="51"/>
    </row>
    <row r="690" spans="3:3" x14ac:dyDescent="0.2">
      <c r="C690" s="51"/>
    </row>
    <row r="691" spans="3:3" x14ac:dyDescent="0.2">
      <c r="C691" s="51"/>
    </row>
    <row r="692" spans="3:3" x14ac:dyDescent="0.2">
      <c r="C692" s="51"/>
    </row>
    <row r="693" spans="3:3" x14ac:dyDescent="0.2">
      <c r="C693" s="51"/>
    </row>
    <row r="694" spans="3:3" x14ac:dyDescent="0.2">
      <c r="C694" s="51"/>
    </row>
    <row r="695" spans="3:3" x14ac:dyDescent="0.2">
      <c r="C695" s="51"/>
    </row>
    <row r="696" spans="3:3" x14ac:dyDescent="0.2">
      <c r="C696" s="51"/>
    </row>
    <row r="697" spans="3:3" x14ac:dyDescent="0.2">
      <c r="C697" s="51"/>
    </row>
    <row r="698" spans="3:3" x14ac:dyDescent="0.2">
      <c r="C698" s="51"/>
    </row>
    <row r="699" spans="3:3" x14ac:dyDescent="0.2">
      <c r="C699" s="51"/>
    </row>
    <row r="700" spans="3:3" x14ac:dyDescent="0.2">
      <c r="C700" s="51"/>
    </row>
    <row r="701" spans="3:3" x14ac:dyDescent="0.2">
      <c r="C701" s="51"/>
    </row>
    <row r="702" spans="3:3" x14ac:dyDescent="0.2">
      <c r="C702" s="51"/>
    </row>
    <row r="703" spans="3:3" x14ac:dyDescent="0.2">
      <c r="C703" s="51"/>
    </row>
    <row r="704" spans="3:3" x14ac:dyDescent="0.2">
      <c r="C704" s="51"/>
    </row>
    <row r="705" spans="3:3" x14ac:dyDescent="0.2">
      <c r="C705" s="51"/>
    </row>
    <row r="706" spans="3:3" x14ac:dyDescent="0.2">
      <c r="C706" s="51"/>
    </row>
    <row r="707" spans="3:3" x14ac:dyDescent="0.2">
      <c r="C707" s="51"/>
    </row>
    <row r="708" spans="3:3" x14ac:dyDescent="0.2">
      <c r="C708" s="51"/>
    </row>
    <row r="709" spans="3:3" x14ac:dyDescent="0.2">
      <c r="C709" s="51"/>
    </row>
    <row r="710" spans="3:3" x14ac:dyDescent="0.2">
      <c r="C710" s="51"/>
    </row>
    <row r="711" spans="3:3" x14ac:dyDescent="0.2">
      <c r="C711" s="51"/>
    </row>
    <row r="712" spans="3:3" x14ac:dyDescent="0.2">
      <c r="C712" s="51"/>
    </row>
    <row r="713" spans="3:3" x14ac:dyDescent="0.2">
      <c r="C713" s="51"/>
    </row>
    <row r="714" spans="3:3" x14ac:dyDescent="0.2">
      <c r="C714" s="51"/>
    </row>
    <row r="715" spans="3:3" x14ac:dyDescent="0.2">
      <c r="C715" s="51"/>
    </row>
    <row r="716" spans="3:3" x14ac:dyDescent="0.2">
      <c r="C716" s="51"/>
    </row>
    <row r="717" spans="3:3" x14ac:dyDescent="0.2">
      <c r="C717" s="51"/>
    </row>
    <row r="718" spans="3:3" x14ac:dyDescent="0.2">
      <c r="C718" s="51"/>
    </row>
    <row r="719" spans="3:3" x14ac:dyDescent="0.2">
      <c r="C719" s="51"/>
    </row>
    <row r="720" spans="3:3" x14ac:dyDescent="0.2">
      <c r="C720" s="51"/>
    </row>
    <row r="721" spans="3:3" x14ac:dyDescent="0.2">
      <c r="C721" s="51"/>
    </row>
    <row r="722" spans="3:3" x14ac:dyDescent="0.2">
      <c r="C722" s="51"/>
    </row>
    <row r="723" spans="3:3" x14ac:dyDescent="0.2">
      <c r="C723" s="51"/>
    </row>
    <row r="724" spans="3:3" x14ac:dyDescent="0.2">
      <c r="C724" s="51"/>
    </row>
    <row r="725" spans="3:3" x14ac:dyDescent="0.2">
      <c r="C725" s="51"/>
    </row>
    <row r="726" spans="3:3" x14ac:dyDescent="0.2">
      <c r="C726" s="51"/>
    </row>
    <row r="727" spans="3:3" x14ac:dyDescent="0.2">
      <c r="C727" s="51"/>
    </row>
    <row r="728" spans="3:3" x14ac:dyDescent="0.2">
      <c r="C728" s="51"/>
    </row>
    <row r="729" spans="3:3" x14ac:dyDescent="0.2">
      <c r="C729" s="51"/>
    </row>
    <row r="730" spans="3:3" x14ac:dyDescent="0.2">
      <c r="C730" s="51"/>
    </row>
    <row r="731" spans="3:3" x14ac:dyDescent="0.2">
      <c r="C731" s="51"/>
    </row>
    <row r="732" spans="3:3" x14ac:dyDescent="0.2">
      <c r="C732" s="51"/>
    </row>
    <row r="733" spans="3:3" x14ac:dyDescent="0.2">
      <c r="C733" s="51"/>
    </row>
    <row r="734" spans="3:3" x14ac:dyDescent="0.2">
      <c r="C734" s="51"/>
    </row>
    <row r="735" spans="3:3" x14ac:dyDescent="0.2">
      <c r="C735" s="51"/>
    </row>
    <row r="736" spans="3:3" x14ac:dyDescent="0.2">
      <c r="C736" s="51"/>
    </row>
    <row r="737" spans="3:3" x14ac:dyDescent="0.2">
      <c r="C737" s="51"/>
    </row>
    <row r="738" spans="3:3" x14ac:dyDescent="0.2">
      <c r="C738" s="51"/>
    </row>
    <row r="739" spans="3:3" x14ac:dyDescent="0.2">
      <c r="C739" s="51"/>
    </row>
    <row r="740" spans="3:3" x14ac:dyDescent="0.2">
      <c r="C740" s="51"/>
    </row>
    <row r="741" spans="3:3" x14ac:dyDescent="0.2">
      <c r="C741" s="51"/>
    </row>
    <row r="742" spans="3:3" x14ac:dyDescent="0.2">
      <c r="C742" s="51"/>
    </row>
    <row r="743" spans="3:3" x14ac:dyDescent="0.2">
      <c r="C743" s="51"/>
    </row>
    <row r="744" spans="3:3" x14ac:dyDescent="0.2">
      <c r="C744" s="51"/>
    </row>
    <row r="745" spans="3:3" x14ac:dyDescent="0.2">
      <c r="C745" s="51"/>
    </row>
    <row r="746" spans="3:3" x14ac:dyDescent="0.2">
      <c r="C746" s="51"/>
    </row>
    <row r="747" spans="3:3" x14ac:dyDescent="0.2">
      <c r="C747" s="51"/>
    </row>
    <row r="748" spans="3:3" x14ac:dyDescent="0.2">
      <c r="C748" s="51"/>
    </row>
    <row r="749" spans="3:3" x14ac:dyDescent="0.2">
      <c r="C749" s="51"/>
    </row>
    <row r="750" spans="3:3" x14ac:dyDescent="0.2">
      <c r="C750" s="51"/>
    </row>
    <row r="751" spans="3:3" x14ac:dyDescent="0.2">
      <c r="C751" s="51"/>
    </row>
    <row r="752" spans="3:3" x14ac:dyDescent="0.2">
      <c r="C752" s="51"/>
    </row>
    <row r="753" spans="3:3" x14ac:dyDescent="0.2">
      <c r="C753" s="51"/>
    </row>
    <row r="754" spans="3:3" x14ac:dyDescent="0.2">
      <c r="C754" s="51"/>
    </row>
    <row r="755" spans="3:3" x14ac:dyDescent="0.2">
      <c r="C755" s="51"/>
    </row>
    <row r="756" spans="3:3" x14ac:dyDescent="0.2">
      <c r="C756" s="51"/>
    </row>
    <row r="757" spans="3:3" x14ac:dyDescent="0.2">
      <c r="C757" s="51"/>
    </row>
    <row r="758" spans="3:3" x14ac:dyDescent="0.2">
      <c r="C758" s="51"/>
    </row>
    <row r="759" spans="3:3" x14ac:dyDescent="0.2">
      <c r="C759" s="51"/>
    </row>
    <row r="760" spans="3:3" x14ac:dyDescent="0.2">
      <c r="C760" s="51"/>
    </row>
    <row r="761" spans="3:3" x14ac:dyDescent="0.2">
      <c r="C761" s="51"/>
    </row>
    <row r="762" spans="3:3" x14ac:dyDescent="0.2">
      <c r="C762" s="51"/>
    </row>
    <row r="763" spans="3:3" x14ac:dyDescent="0.2">
      <c r="C763" s="51"/>
    </row>
    <row r="764" spans="3:3" x14ac:dyDescent="0.2">
      <c r="C764" s="51"/>
    </row>
    <row r="765" spans="3:3" x14ac:dyDescent="0.2">
      <c r="C765" s="51"/>
    </row>
    <row r="766" spans="3:3" x14ac:dyDescent="0.2">
      <c r="C766" s="51"/>
    </row>
    <row r="767" spans="3:3" x14ac:dyDescent="0.2">
      <c r="C767" s="51"/>
    </row>
    <row r="768" spans="3:3" x14ac:dyDescent="0.2">
      <c r="C768" s="51"/>
    </row>
    <row r="769" spans="3:3" x14ac:dyDescent="0.2">
      <c r="C769" s="51"/>
    </row>
    <row r="770" spans="3:3" x14ac:dyDescent="0.2">
      <c r="C770" s="51"/>
    </row>
    <row r="771" spans="3:3" x14ac:dyDescent="0.2">
      <c r="C771" s="51"/>
    </row>
    <row r="772" spans="3:3" x14ac:dyDescent="0.2">
      <c r="C772" s="51"/>
    </row>
    <row r="773" spans="3:3" x14ac:dyDescent="0.2">
      <c r="C773" s="51"/>
    </row>
    <row r="774" spans="3:3" x14ac:dyDescent="0.2">
      <c r="C774" s="51"/>
    </row>
    <row r="775" spans="3:3" x14ac:dyDescent="0.2">
      <c r="C775" s="51"/>
    </row>
    <row r="776" spans="3:3" x14ac:dyDescent="0.2">
      <c r="C776" s="51"/>
    </row>
    <row r="777" spans="3:3" x14ac:dyDescent="0.2">
      <c r="C777" s="51"/>
    </row>
    <row r="778" spans="3:3" x14ac:dyDescent="0.2">
      <c r="C778" s="51"/>
    </row>
    <row r="779" spans="3:3" x14ac:dyDescent="0.2">
      <c r="C779" s="51"/>
    </row>
    <row r="780" spans="3:3" x14ac:dyDescent="0.2">
      <c r="C780" s="51"/>
    </row>
    <row r="781" spans="3:3" x14ac:dyDescent="0.2">
      <c r="C781" s="51"/>
    </row>
    <row r="782" spans="3:3" x14ac:dyDescent="0.2">
      <c r="C782" s="51"/>
    </row>
    <row r="783" spans="3:3" x14ac:dyDescent="0.2">
      <c r="C783" s="51"/>
    </row>
    <row r="784" spans="3:3" x14ac:dyDescent="0.2">
      <c r="C784" s="51"/>
    </row>
    <row r="785" spans="3:3" x14ac:dyDescent="0.2">
      <c r="C785" s="51"/>
    </row>
    <row r="786" spans="3:3" x14ac:dyDescent="0.2">
      <c r="C786" s="51"/>
    </row>
    <row r="787" spans="3:3" x14ac:dyDescent="0.2">
      <c r="C787" s="51"/>
    </row>
    <row r="788" spans="3:3" x14ac:dyDescent="0.2">
      <c r="C788" s="51"/>
    </row>
    <row r="789" spans="3:3" x14ac:dyDescent="0.2">
      <c r="C789" s="51"/>
    </row>
    <row r="790" spans="3:3" x14ac:dyDescent="0.2">
      <c r="C790" s="51"/>
    </row>
    <row r="791" spans="3:3" x14ac:dyDescent="0.2">
      <c r="C791" s="51"/>
    </row>
    <row r="792" spans="3:3" x14ac:dyDescent="0.2">
      <c r="C792" s="51"/>
    </row>
    <row r="793" spans="3:3" x14ac:dyDescent="0.2">
      <c r="C793" s="51"/>
    </row>
    <row r="794" spans="3:3" x14ac:dyDescent="0.2">
      <c r="C794" s="51"/>
    </row>
    <row r="795" spans="3:3" x14ac:dyDescent="0.2">
      <c r="C795" s="51"/>
    </row>
    <row r="796" spans="3:3" x14ac:dyDescent="0.2">
      <c r="C796" s="51"/>
    </row>
    <row r="797" spans="3:3" x14ac:dyDescent="0.2">
      <c r="C797" s="51"/>
    </row>
    <row r="798" spans="3:3" x14ac:dyDescent="0.2">
      <c r="C798" s="51"/>
    </row>
    <row r="799" spans="3:3" x14ac:dyDescent="0.2">
      <c r="C799" s="51"/>
    </row>
    <row r="800" spans="3:3" x14ac:dyDescent="0.2">
      <c r="C800" s="51"/>
    </row>
    <row r="801" spans="3:3" x14ac:dyDescent="0.2">
      <c r="C801" s="51"/>
    </row>
    <row r="802" spans="3:3" x14ac:dyDescent="0.2">
      <c r="C802" s="51"/>
    </row>
    <row r="803" spans="3:3" x14ac:dyDescent="0.2">
      <c r="C803" s="51"/>
    </row>
    <row r="804" spans="3:3" x14ac:dyDescent="0.2">
      <c r="C804" s="51"/>
    </row>
    <row r="805" spans="3:3" x14ac:dyDescent="0.2">
      <c r="C805" s="51"/>
    </row>
    <row r="806" spans="3:3" x14ac:dyDescent="0.2">
      <c r="C806" s="51"/>
    </row>
    <row r="807" spans="3:3" x14ac:dyDescent="0.2">
      <c r="C807" s="51"/>
    </row>
    <row r="808" spans="3:3" x14ac:dyDescent="0.2">
      <c r="C808" s="51"/>
    </row>
    <row r="809" spans="3:3" x14ac:dyDescent="0.2">
      <c r="C809" s="51"/>
    </row>
    <row r="810" spans="3:3" x14ac:dyDescent="0.2">
      <c r="C810" s="51"/>
    </row>
    <row r="811" spans="3:3" x14ac:dyDescent="0.2">
      <c r="C811" s="51"/>
    </row>
    <row r="812" spans="3:3" x14ac:dyDescent="0.2">
      <c r="C812" s="51"/>
    </row>
    <row r="813" spans="3:3" x14ac:dyDescent="0.2">
      <c r="C813" s="51"/>
    </row>
    <row r="814" spans="3:3" x14ac:dyDescent="0.2">
      <c r="C814" s="51"/>
    </row>
    <row r="815" spans="3:3" x14ac:dyDescent="0.2">
      <c r="C815" s="51"/>
    </row>
    <row r="816" spans="3:3" x14ac:dyDescent="0.2">
      <c r="C816" s="51"/>
    </row>
    <row r="817" spans="3:3" x14ac:dyDescent="0.2">
      <c r="C817" s="51"/>
    </row>
    <row r="818" spans="3:3" x14ac:dyDescent="0.2">
      <c r="C818" s="51"/>
    </row>
    <row r="819" spans="3:3" x14ac:dyDescent="0.2">
      <c r="C819" s="51"/>
    </row>
    <row r="820" spans="3:3" x14ac:dyDescent="0.2">
      <c r="C820" s="51"/>
    </row>
    <row r="821" spans="3:3" x14ac:dyDescent="0.2">
      <c r="C821" s="51"/>
    </row>
    <row r="822" spans="3:3" x14ac:dyDescent="0.2">
      <c r="C822" s="51"/>
    </row>
    <row r="823" spans="3:3" x14ac:dyDescent="0.2">
      <c r="C823" s="51"/>
    </row>
    <row r="824" spans="3:3" x14ac:dyDescent="0.2">
      <c r="C824" s="51"/>
    </row>
    <row r="825" spans="3:3" x14ac:dyDescent="0.2">
      <c r="C825" s="51"/>
    </row>
    <row r="826" spans="3:3" x14ac:dyDescent="0.2">
      <c r="C826" s="51"/>
    </row>
    <row r="827" spans="3:3" x14ac:dyDescent="0.2">
      <c r="C827" s="51"/>
    </row>
    <row r="828" spans="3:3" x14ac:dyDescent="0.2">
      <c r="C828" s="51"/>
    </row>
    <row r="829" spans="3:3" x14ac:dyDescent="0.2">
      <c r="C829" s="51"/>
    </row>
    <row r="830" spans="3:3" x14ac:dyDescent="0.2">
      <c r="C830" s="51"/>
    </row>
    <row r="831" spans="3:3" x14ac:dyDescent="0.2">
      <c r="C831" s="51"/>
    </row>
    <row r="832" spans="3:3" x14ac:dyDescent="0.2">
      <c r="C832" s="51"/>
    </row>
    <row r="833" spans="3:3" x14ac:dyDescent="0.2">
      <c r="C833" s="51"/>
    </row>
    <row r="834" spans="3:3" x14ac:dyDescent="0.2">
      <c r="C834" s="51"/>
    </row>
    <row r="835" spans="3:3" x14ac:dyDescent="0.2">
      <c r="C835" s="51"/>
    </row>
    <row r="836" spans="3:3" x14ac:dyDescent="0.2">
      <c r="C836" s="51"/>
    </row>
    <row r="837" spans="3:3" x14ac:dyDescent="0.2">
      <c r="C837" s="51"/>
    </row>
    <row r="838" spans="3:3" x14ac:dyDescent="0.2">
      <c r="C838" s="51"/>
    </row>
    <row r="839" spans="3:3" x14ac:dyDescent="0.2">
      <c r="C839" s="51"/>
    </row>
    <row r="840" spans="3:3" x14ac:dyDescent="0.2">
      <c r="C840" s="51"/>
    </row>
    <row r="841" spans="3:3" x14ac:dyDescent="0.2">
      <c r="C841" s="51"/>
    </row>
    <row r="842" spans="3:3" x14ac:dyDescent="0.2">
      <c r="C842" s="51"/>
    </row>
    <row r="843" spans="3:3" x14ac:dyDescent="0.2">
      <c r="C843" s="51"/>
    </row>
    <row r="844" spans="3:3" x14ac:dyDescent="0.2">
      <c r="C844" s="51"/>
    </row>
    <row r="845" spans="3:3" x14ac:dyDescent="0.2">
      <c r="C845" s="51"/>
    </row>
    <row r="846" spans="3:3" x14ac:dyDescent="0.2">
      <c r="C846" s="51"/>
    </row>
    <row r="847" spans="3:3" x14ac:dyDescent="0.2">
      <c r="C847" s="51"/>
    </row>
    <row r="848" spans="3:3" x14ac:dyDescent="0.2">
      <c r="C848" s="51"/>
    </row>
    <row r="849" spans="3:3" x14ac:dyDescent="0.2">
      <c r="C849" s="51"/>
    </row>
    <row r="850" spans="3:3" x14ac:dyDescent="0.2">
      <c r="C850" s="51"/>
    </row>
    <row r="851" spans="3:3" x14ac:dyDescent="0.2">
      <c r="C851" s="51"/>
    </row>
    <row r="852" spans="3:3" x14ac:dyDescent="0.2">
      <c r="C852" s="51"/>
    </row>
    <row r="853" spans="3:3" x14ac:dyDescent="0.2">
      <c r="C853" s="51"/>
    </row>
    <row r="854" spans="3:3" x14ac:dyDescent="0.2">
      <c r="C854" s="51"/>
    </row>
    <row r="855" spans="3:3" x14ac:dyDescent="0.2">
      <c r="C855" s="51"/>
    </row>
    <row r="856" spans="3:3" x14ac:dyDescent="0.2">
      <c r="C856" s="51"/>
    </row>
    <row r="857" spans="3:3" x14ac:dyDescent="0.2">
      <c r="C857" s="51"/>
    </row>
    <row r="858" spans="3:3" x14ac:dyDescent="0.2">
      <c r="C858" s="51"/>
    </row>
    <row r="859" spans="3:3" x14ac:dyDescent="0.2">
      <c r="C859" s="51"/>
    </row>
    <row r="860" spans="3:3" x14ac:dyDescent="0.2">
      <c r="C860" s="51"/>
    </row>
    <row r="861" spans="3:3" x14ac:dyDescent="0.2">
      <c r="C861" s="51"/>
    </row>
    <row r="862" spans="3:3" x14ac:dyDescent="0.2">
      <c r="C862" s="51"/>
    </row>
    <row r="863" spans="3:3" x14ac:dyDescent="0.2">
      <c r="C863" s="51"/>
    </row>
    <row r="864" spans="3:3" x14ac:dyDescent="0.2">
      <c r="C864" s="51"/>
    </row>
    <row r="865" spans="3:3" x14ac:dyDescent="0.2">
      <c r="C865" s="51"/>
    </row>
    <row r="866" spans="3:3" x14ac:dyDescent="0.2">
      <c r="C866" s="51"/>
    </row>
    <row r="867" spans="3:3" x14ac:dyDescent="0.2">
      <c r="C867" s="51"/>
    </row>
    <row r="868" spans="3:3" x14ac:dyDescent="0.2">
      <c r="C868" s="51"/>
    </row>
    <row r="869" spans="3:3" x14ac:dyDescent="0.2">
      <c r="C869" s="51"/>
    </row>
    <row r="870" spans="3:3" x14ac:dyDescent="0.2">
      <c r="C870" s="51"/>
    </row>
    <row r="871" spans="3:3" x14ac:dyDescent="0.2">
      <c r="C871" s="51"/>
    </row>
    <row r="872" spans="3:3" x14ac:dyDescent="0.2">
      <c r="C872" s="51"/>
    </row>
    <row r="873" spans="3:3" x14ac:dyDescent="0.2">
      <c r="C873" s="51"/>
    </row>
    <row r="874" spans="3:3" x14ac:dyDescent="0.2">
      <c r="C874" s="51"/>
    </row>
    <row r="875" spans="3:3" x14ac:dyDescent="0.2">
      <c r="C875" s="51"/>
    </row>
    <row r="876" spans="3:3" x14ac:dyDescent="0.2">
      <c r="C876" s="51"/>
    </row>
    <row r="877" spans="3:3" x14ac:dyDescent="0.2">
      <c r="C877" s="51"/>
    </row>
    <row r="878" spans="3:3" x14ac:dyDescent="0.2">
      <c r="C878" s="51"/>
    </row>
    <row r="879" spans="3:3" x14ac:dyDescent="0.2">
      <c r="C879" s="51"/>
    </row>
    <row r="880" spans="3:3" x14ac:dyDescent="0.2">
      <c r="C880" s="51"/>
    </row>
    <row r="881" spans="3:3" x14ac:dyDescent="0.2">
      <c r="C881" s="51"/>
    </row>
    <row r="882" spans="3:3" x14ac:dyDescent="0.2">
      <c r="C882" s="51"/>
    </row>
    <row r="883" spans="3:3" x14ac:dyDescent="0.2">
      <c r="C883" s="51"/>
    </row>
    <row r="884" spans="3:3" x14ac:dyDescent="0.2">
      <c r="C884" s="51"/>
    </row>
    <row r="885" spans="3:3" x14ac:dyDescent="0.2">
      <c r="C885" s="51"/>
    </row>
    <row r="886" spans="3:3" x14ac:dyDescent="0.2">
      <c r="C886" s="51"/>
    </row>
    <row r="887" spans="3:3" x14ac:dyDescent="0.2">
      <c r="C887" s="51"/>
    </row>
    <row r="888" spans="3:3" x14ac:dyDescent="0.2">
      <c r="C888" s="51"/>
    </row>
    <row r="889" spans="3:3" x14ac:dyDescent="0.2">
      <c r="C889" s="51"/>
    </row>
    <row r="890" spans="3:3" x14ac:dyDescent="0.2">
      <c r="C890" s="51"/>
    </row>
    <row r="891" spans="3:3" x14ac:dyDescent="0.2">
      <c r="C891" s="51"/>
    </row>
    <row r="892" spans="3:3" x14ac:dyDescent="0.2">
      <c r="C892" s="51"/>
    </row>
    <row r="893" spans="3:3" x14ac:dyDescent="0.2">
      <c r="C893" s="51"/>
    </row>
    <row r="894" spans="3:3" x14ac:dyDescent="0.2">
      <c r="C894" s="51"/>
    </row>
    <row r="895" spans="3:3" x14ac:dyDescent="0.2">
      <c r="C895" s="51"/>
    </row>
    <row r="896" spans="3:3" x14ac:dyDescent="0.2">
      <c r="C896" s="51"/>
    </row>
    <row r="897" spans="3:3" x14ac:dyDescent="0.2">
      <c r="C897" s="51"/>
    </row>
    <row r="898" spans="3:3" x14ac:dyDescent="0.2">
      <c r="C898" s="51"/>
    </row>
    <row r="899" spans="3:3" x14ac:dyDescent="0.2">
      <c r="C899" s="51"/>
    </row>
    <row r="900" spans="3:3" x14ac:dyDescent="0.2">
      <c r="C900" s="51"/>
    </row>
    <row r="901" spans="3:3" x14ac:dyDescent="0.2">
      <c r="C901" s="51"/>
    </row>
    <row r="902" spans="3:3" x14ac:dyDescent="0.2">
      <c r="C902" s="51"/>
    </row>
    <row r="903" spans="3:3" x14ac:dyDescent="0.2">
      <c r="C903" s="51"/>
    </row>
    <row r="904" spans="3:3" x14ac:dyDescent="0.2">
      <c r="C904" s="51"/>
    </row>
    <row r="905" spans="3:3" x14ac:dyDescent="0.2">
      <c r="C905" s="51"/>
    </row>
    <row r="906" spans="3:3" x14ac:dyDescent="0.2">
      <c r="C906" s="51"/>
    </row>
    <row r="907" spans="3:3" x14ac:dyDescent="0.2">
      <c r="C907" s="51"/>
    </row>
    <row r="908" spans="3:3" x14ac:dyDescent="0.2">
      <c r="C908" s="51"/>
    </row>
    <row r="909" spans="3:3" x14ac:dyDescent="0.2">
      <c r="C909" s="51"/>
    </row>
    <row r="910" spans="3:3" x14ac:dyDescent="0.2">
      <c r="C910" s="51"/>
    </row>
    <row r="911" spans="3:3" x14ac:dyDescent="0.2">
      <c r="C911" s="51"/>
    </row>
    <row r="912" spans="3:3" x14ac:dyDescent="0.2">
      <c r="C912" s="51"/>
    </row>
    <row r="913" spans="3:3" x14ac:dyDescent="0.2">
      <c r="C913" s="51"/>
    </row>
    <row r="914" spans="3:3" x14ac:dyDescent="0.2">
      <c r="C914" s="51"/>
    </row>
    <row r="915" spans="3:3" x14ac:dyDescent="0.2">
      <c r="C915" s="51"/>
    </row>
    <row r="916" spans="3:3" x14ac:dyDescent="0.2">
      <c r="C916" s="51"/>
    </row>
    <row r="917" spans="3:3" x14ac:dyDescent="0.2">
      <c r="C917" s="51"/>
    </row>
    <row r="918" spans="3:3" x14ac:dyDescent="0.2">
      <c r="C918" s="51"/>
    </row>
    <row r="919" spans="3:3" x14ac:dyDescent="0.2">
      <c r="C919" s="51"/>
    </row>
    <row r="920" spans="3:3" x14ac:dyDescent="0.2">
      <c r="C920" s="51"/>
    </row>
    <row r="921" spans="3:3" x14ac:dyDescent="0.2">
      <c r="C921" s="51"/>
    </row>
    <row r="922" spans="3:3" x14ac:dyDescent="0.2">
      <c r="C922" s="51"/>
    </row>
    <row r="923" spans="3:3" x14ac:dyDescent="0.2">
      <c r="C923" s="51"/>
    </row>
    <row r="924" spans="3:3" x14ac:dyDescent="0.2">
      <c r="C924" s="51"/>
    </row>
    <row r="925" spans="3:3" x14ac:dyDescent="0.2">
      <c r="C925" s="51"/>
    </row>
    <row r="926" spans="3:3" x14ac:dyDescent="0.2">
      <c r="C926" s="51"/>
    </row>
    <row r="927" spans="3:3" x14ac:dyDescent="0.2">
      <c r="C927" s="51"/>
    </row>
    <row r="928" spans="3:3" x14ac:dyDescent="0.2">
      <c r="C928" s="51"/>
    </row>
    <row r="929" spans="3:3" x14ac:dyDescent="0.2">
      <c r="C929" s="51"/>
    </row>
    <row r="930" spans="3:3" x14ac:dyDescent="0.2">
      <c r="C930" s="51"/>
    </row>
    <row r="931" spans="3:3" x14ac:dyDescent="0.2">
      <c r="C931" s="51"/>
    </row>
    <row r="932" spans="3:3" x14ac:dyDescent="0.2">
      <c r="C932" s="51"/>
    </row>
    <row r="933" spans="3:3" x14ac:dyDescent="0.2">
      <c r="C933" s="51"/>
    </row>
    <row r="934" spans="3:3" x14ac:dyDescent="0.2">
      <c r="C934" s="51"/>
    </row>
    <row r="935" spans="3:3" x14ac:dyDescent="0.2">
      <c r="C935" s="51"/>
    </row>
    <row r="936" spans="3:3" x14ac:dyDescent="0.2">
      <c r="C936" s="51"/>
    </row>
    <row r="937" spans="3:3" x14ac:dyDescent="0.2">
      <c r="C937" s="51"/>
    </row>
    <row r="938" spans="3:3" x14ac:dyDescent="0.2">
      <c r="C938" s="51"/>
    </row>
    <row r="939" spans="3:3" x14ac:dyDescent="0.2">
      <c r="C939" s="51"/>
    </row>
    <row r="940" spans="3:3" x14ac:dyDescent="0.2">
      <c r="C940" s="51"/>
    </row>
    <row r="941" spans="3:3" x14ac:dyDescent="0.2">
      <c r="C941" s="51"/>
    </row>
    <row r="942" spans="3:3" x14ac:dyDescent="0.2">
      <c r="C942" s="51"/>
    </row>
    <row r="943" spans="3:3" x14ac:dyDescent="0.2">
      <c r="C943" s="51"/>
    </row>
    <row r="944" spans="3:3" x14ac:dyDescent="0.2">
      <c r="C944" s="51"/>
    </row>
    <row r="945" spans="3:3" x14ac:dyDescent="0.2">
      <c r="C945" s="51"/>
    </row>
    <row r="946" spans="3:3" x14ac:dyDescent="0.2">
      <c r="C946" s="51"/>
    </row>
    <row r="947" spans="3:3" x14ac:dyDescent="0.2">
      <c r="C947" s="51"/>
    </row>
    <row r="948" spans="3:3" x14ac:dyDescent="0.2">
      <c r="C948" s="51"/>
    </row>
    <row r="949" spans="3:3" x14ac:dyDescent="0.2">
      <c r="C949" s="51"/>
    </row>
    <row r="950" spans="3:3" x14ac:dyDescent="0.2">
      <c r="C950" s="51"/>
    </row>
    <row r="951" spans="3:3" x14ac:dyDescent="0.2">
      <c r="C951" s="51"/>
    </row>
    <row r="952" spans="3:3" x14ac:dyDescent="0.2">
      <c r="C952" s="51"/>
    </row>
    <row r="953" spans="3:3" x14ac:dyDescent="0.2">
      <c r="C953" s="51"/>
    </row>
    <row r="954" spans="3:3" x14ac:dyDescent="0.2">
      <c r="C954" s="51"/>
    </row>
    <row r="955" spans="3:3" x14ac:dyDescent="0.2">
      <c r="C955" s="51"/>
    </row>
    <row r="956" spans="3:3" x14ac:dyDescent="0.2">
      <c r="C956" s="51"/>
    </row>
    <row r="957" spans="3:3" x14ac:dyDescent="0.2">
      <c r="C957" s="51"/>
    </row>
    <row r="958" spans="3:3" x14ac:dyDescent="0.2">
      <c r="C958" s="51"/>
    </row>
    <row r="959" spans="3:3" x14ac:dyDescent="0.2">
      <c r="C959" s="51"/>
    </row>
    <row r="960" spans="3:3" x14ac:dyDescent="0.2">
      <c r="C960" s="51"/>
    </row>
    <row r="961" spans="3:3" x14ac:dyDescent="0.2">
      <c r="C961" s="51"/>
    </row>
    <row r="962" spans="3:3" x14ac:dyDescent="0.2">
      <c r="C962" s="51"/>
    </row>
    <row r="963" spans="3:3" x14ac:dyDescent="0.2">
      <c r="C963" s="51"/>
    </row>
    <row r="964" spans="3:3" x14ac:dyDescent="0.2">
      <c r="C964" s="51"/>
    </row>
    <row r="965" spans="3:3" x14ac:dyDescent="0.2">
      <c r="C965" s="51"/>
    </row>
    <row r="966" spans="3:3" x14ac:dyDescent="0.2">
      <c r="C966" s="51"/>
    </row>
    <row r="967" spans="3:3" x14ac:dyDescent="0.2">
      <c r="C967" s="51"/>
    </row>
    <row r="968" spans="3:3" x14ac:dyDescent="0.2">
      <c r="C968" s="51"/>
    </row>
    <row r="969" spans="3:3" x14ac:dyDescent="0.2">
      <c r="C969" s="51"/>
    </row>
    <row r="970" spans="3:3" x14ac:dyDescent="0.2">
      <c r="C970" s="51"/>
    </row>
    <row r="971" spans="3:3" x14ac:dyDescent="0.2">
      <c r="C971" s="51"/>
    </row>
    <row r="972" spans="3:3" x14ac:dyDescent="0.2">
      <c r="C972" s="51"/>
    </row>
    <row r="973" spans="3:3" x14ac:dyDescent="0.2">
      <c r="C973" s="51"/>
    </row>
    <row r="974" spans="3:3" x14ac:dyDescent="0.2">
      <c r="C974" s="51"/>
    </row>
    <row r="975" spans="3:3" x14ac:dyDescent="0.2">
      <c r="C975" s="51"/>
    </row>
    <row r="976" spans="3:3" x14ac:dyDescent="0.2">
      <c r="C976" s="51"/>
    </row>
    <row r="977" spans="3:3" x14ac:dyDescent="0.2">
      <c r="C977" s="51"/>
    </row>
    <row r="978" spans="3:3" x14ac:dyDescent="0.2">
      <c r="C978" s="51"/>
    </row>
    <row r="979" spans="3:3" x14ac:dyDescent="0.2">
      <c r="C979" s="51"/>
    </row>
    <row r="980" spans="3:3" x14ac:dyDescent="0.2">
      <c r="C980" s="51"/>
    </row>
    <row r="981" spans="3:3" x14ac:dyDescent="0.2">
      <c r="C981" s="51"/>
    </row>
    <row r="982" spans="3:3" x14ac:dyDescent="0.2">
      <c r="C982" s="51"/>
    </row>
    <row r="983" spans="3:3" x14ac:dyDescent="0.2">
      <c r="C983" s="51"/>
    </row>
    <row r="984" spans="3:3" x14ac:dyDescent="0.2">
      <c r="C984" s="51"/>
    </row>
    <row r="985" spans="3:3" x14ac:dyDescent="0.2">
      <c r="C985" s="51"/>
    </row>
    <row r="986" spans="3:3" x14ac:dyDescent="0.2">
      <c r="C986" s="51"/>
    </row>
    <row r="987" spans="3:3" x14ac:dyDescent="0.2">
      <c r="C987" s="51"/>
    </row>
    <row r="988" spans="3:3" x14ac:dyDescent="0.2">
      <c r="C988" s="51"/>
    </row>
    <row r="989" spans="3:3" x14ac:dyDescent="0.2">
      <c r="C989" s="51"/>
    </row>
    <row r="990" spans="3:3" x14ac:dyDescent="0.2">
      <c r="C990" s="51"/>
    </row>
    <row r="991" spans="3:3" x14ac:dyDescent="0.2">
      <c r="C991" s="51"/>
    </row>
    <row r="992" spans="3:3" x14ac:dyDescent="0.2">
      <c r="C992" s="51"/>
    </row>
    <row r="993" spans="3:3" x14ac:dyDescent="0.2">
      <c r="C993" s="51"/>
    </row>
    <row r="994" spans="3:3" x14ac:dyDescent="0.2">
      <c r="C994" s="51"/>
    </row>
    <row r="995" spans="3:3" x14ac:dyDescent="0.2">
      <c r="C995" s="51"/>
    </row>
    <row r="996" spans="3:3" x14ac:dyDescent="0.2">
      <c r="C996" s="51"/>
    </row>
    <row r="997" spans="3:3" x14ac:dyDescent="0.2">
      <c r="C997" s="51"/>
    </row>
    <row r="998" spans="3:3" x14ac:dyDescent="0.2">
      <c r="C998" s="51"/>
    </row>
    <row r="999" spans="3:3" x14ac:dyDescent="0.2">
      <c r="C999" s="51"/>
    </row>
    <row r="1000" spans="3:3" x14ac:dyDescent="0.2">
      <c r="C1000" s="51"/>
    </row>
    <row r="1001" spans="3:3" x14ac:dyDescent="0.2">
      <c r="C1001" s="51"/>
    </row>
    <row r="1002" spans="3:3" x14ac:dyDescent="0.2">
      <c r="C1002" s="51"/>
    </row>
    <row r="1003" spans="3:3" x14ac:dyDescent="0.2">
      <c r="C1003" s="51"/>
    </row>
    <row r="1004" spans="3:3" x14ac:dyDescent="0.2">
      <c r="C1004" s="51"/>
    </row>
    <row r="1005" spans="3:3" x14ac:dyDescent="0.2">
      <c r="C1005" s="51"/>
    </row>
    <row r="1006" spans="3:3" x14ac:dyDescent="0.2">
      <c r="C1006" s="51"/>
    </row>
    <row r="1007" spans="3:3" x14ac:dyDescent="0.2">
      <c r="C1007" s="51"/>
    </row>
    <row r="1008" spans="3:3" x14ac:dyDescent="0.2">
      <c r="C1008" s="51"/>
    </row>
    <row r="1009" spans="3:3" x14ac:dyDescent="0.2">
      <c r="C1009" s="51"/>
    </row>
    <row r="1010" spans="3:3" x14ac:dyDescent="0.2">
      <c r="C1010" s="51"/>
    </row>
    <row r="1011" spans="3:3" x14ac:dyDescent="0.2">
      <c r="C1011" s="51"/>
    </row>
    <row r="1012" spans="3:3" x14ac:dyDescent="0.2">
      <c r="C1012" s="51"/>
    </row>
    <row r="1013" spans="3:3" x14ac:dyDescent="0.2">
      <c r="C1013" s="51"/>
    </row>
    <row r="1014" spans="3:3" x14ac:dyDescent="0.2">
      <c r="C1014" s="51"/>
    </row>
    <row r="1015" spans="3:3" x14ac:dyDescent="0.2">
      <c r="C1015" s="51"/>
    </row>
    <row r="1016" spans="3:3" x14ac:dyDescent="0.2">
      <c r="C1016" s="51"/>
    </row>
    <row r="1017" spans="3:3" x14ac:dyDescent="0.2">
      <c r="C1017" s="51"/>
    </row>
    <row r="1018" spans="3:3" x14ac:dyDescent="0.2">
      <c r="C1018" s="51"/>
    </row>
    <row r="1019" spans="3:3" x14ac:dyDescent="0.2">
      <c r="C1019" s="51"/>
    </row>
    <row r="1020" spans="3:3" x14ac:dyDescent="0.2">
      <c r="C1020" s="51"/>
    </row>
    <row r="1021" spans="3:3" x14ac:dyDescent="0.2">
      <c r="C1021" s="51"/>
    </row>
    <row r="1022" spans="3:3" x14ac:dyDescent="0.2">
      <c r="C1022" s="51"/>
    </row>
    <row r="1023" spans="3:3" x14ac:dyDescent="0.2">
      <c r="C1023" s="51"/>
    </row>
    <row r="1024" spans="3:3" x14ac:dyDescent="0.2">
      <c r="C1024" s="51"/>
    </row>
    <row r="1025" spans="3:3" x14ac:dyDescent="0.2">
      <c r="C1025" s="51"/>
    </row>
    <row r="1026" spans="3:3" x14ac:dyDescent="0.2">
      <c r="C1026" s="51"/>
    </row>
    <row r="1027" spans="3:3" x14ac:dyDescent="0.2">
      <c r="C1027" s="51"/>
    </row>
    <row r="1028" spans="3:3" x14ac:dyDescent="0.2">
      <c r="C1028" s="51"/>
    </row>
    <row r="1029" spans="3:3" x14ac:dyDescent="0.2">
      <c r="C1029" s="51"/>
    </row>
    <row r="1030" spans="3:3" x14ac:dyDescent="0.2">
      <c r="C1030" s="51"/>
    </row>
    <row r="1031" spans="3:3" x14ac:dyDescent="0.2">
      <c r="C1031" s="51"/>
    </row>
    <row r="1032" spans="3:3" x14ac:dyDescent="0.2">
      <c r="C1032" s="51"/>
    </row>
    <row r="1033" spans="3:3" x14ac:dyDescent="0.2">
      <c r="C1033" s="51"/>
    </row>
    <row r="1034" spans="3:3" x14ac:dyDescent="0.2">
      <c r="C1034" s="51"/>
    </row>
    <row r="1035" spans="3:3" x14ac:dyDescent="0.2">
      <c r="C1035" s="51"/>
    </row>
    <row r="1036" spans="3:3" x14ac:dyDescent="0.2">
      <c r="C1036" s="51"/>
    </row>
    <row r="1037" spans="3:3" x14ac:dyDescent="0.2">
      <c r="C1037" s="51"/>
    </row>
    <row r="1038" spans="3:3" x14ac:dyDescent="0.2">
      <c r="C1038" s="51"/>
    </row>
    <row r="1039" spans="3:3" x14ac:dyDescent="0.2">
      <c r="C1039" s="51"/>
    </row>
    <row r="1040" spans="3:3" x14ac:dyDescent="0.2">
      <c r="C1040" s="51"/>
    </row>
    <row r="1041" spans="3:3" x14ac:dyDescent="0.2">
      <c r="C1041" s="51"/>
    </row>
    <row r="1042" spans="3:3" x14ac:dyDescent="0.2">
      <c r="C1042" s="51"/>
    </row>
    <row r="1043" spans="3:3" x14ac:dyDescent="0.2">
      <c r="C1043" s="51"/>
    </row>
    <row r="1044" spans="3:3" x14ac:dyDescent="0.2">
      <c r="C1044" s="51"/>
    </row>
    <row r="1045" spans="3:3" x14ac:dyDescent="0.2">
      <c r="C1045" s="51"/>
    </row>
    <row r="1046" spans="3:3" x14ac:dyDescent="0.2">
      <c r="C1046" s="51"/>
    </row>
    <row r="1047" spans="3:3" x14ac:dyDescent="0.2">
      <c r="C1047" s="51"/>
    </row>
    <row r="1048" spans="3:3" x14ac:dyDescent="0.2">
      <c r="C1048" s="51"/>
    </row>
    <row r="1049" spans="3:3" x14ac:dyDescent="0.2">
      <c r="C1049" s="51"/>
    </row>
    <row r="1050" spans="3:3" x14ac:dyDescent="0.2">
      <c r="C1050" s="51"/>
    </row>
    <row r="1051" spans="3:3" x14ac:dyDescent="0.2">
      <c r="C1051" s="51"/>
    </row>
    <row r="1052" spans="3:3" x14ac:dyDescent="0.2">
      <c r="C1052" s="51"/>
    </row>
    <row r="1053" spans="3:3" x14ac:dyDescent="0.2">
      <c r="C1053" s="51"/>
    </row>
    <row r="1054" spans="3:3" x14ac:dyDescent="0.2">
      <c r="C1054" s="51"/>
    </row>
    <row r="1055" spans="3:3" x14ac:dyDescent="0.2">
      <c r="C1055" s="51"/>
    </row>
    <row r="1056" spans="3:3" x14ac:dyDescent="0.2">
      <c r="C1056" s="51"/>
    </row>
    <row r="1057" spans="3:3" x14ac:dyDescent="0.2">
      <c r="C1057" s="51"/>
    </row>
    <row r="1058" spans="3:3" x14ac:dyDescent="0.2">
      <c r="C1058" s="51"/>
    </row>
    <row r="1059" spans="3:3" x14ac:dyDescent="0.2">
      <c r="C1059" s="51"/>
    </row>
    <row r="1060" spans="3:3" x14ac:dyDescent="0.2">
      <c r="C1060" s="51"/>
    </row>
    <row r="1061" spans="3:3" x14ac:dyDescent="0.2">
      <c r="C1061" s="51"/>
    </row>
    <row r="1062" spans="3:3" x14ac:dyDescent="0.2">
      <c r="C1062" s="51"/>
    </row>
    <row r="1063" spans="3:3" x14ac:dyDescent="0.2">
      <c r="C1063" s="51"/>
    </row>
    <row r="1064" spans="3:3" x14ac:dyDescent="0.2">
      <c r="C1064" s="51"/>
    </row>
    <row r="1065" spans="3:3" x14ac:dyDescent="0.2">
      <c r="C1065" s="51"/>
    </row>
    <row r="1066" spans="3:3" x14ac:dyDescent="0.2">
      <c r="C1066" s="51"/>
    </row>
    <row r="1067" spans="3:3" x14ac:dyDescent="0.2">
      <c r="C1067" s="51"/>
    </row>
    <row r="1068" spans="3:3" x14ac:dyDescent="0.2">
      <c r="C1068" s="51"/>
    </row>
    <row r="1069" spans="3:3" x14ac:dyDescent="0.2">
      <c r="C1069" s="51"/>
    </row>
    <row r="1070" spans="3:3" x14ac:dyDescent="0.2">
      <c r="C1070" s="51"/>
    </row>
    <row r="1071" spans="3:3" x14ac:dyDescent="0.2">
      <c r="C1071" s="51"/>
    </row>
    <row r="1072" spans="3:3" x14ac:dyDescent="0.2">
      <c r="C1072" s="51"/>
    </row>
    <row r="1073" spans="3:3" x14ac:dyDescent="0.2">
      <c r="C1073" s="51"/>
    </row>
    <row r="1074" spans="3:3" x14ac:dyDescent="0.2">
      <c r="C1074" s="51"/>
    </row>
    <row r="1075" spans="3:3" x14ac:dyDescent="0.2">
      <c r="C1075" s="51"/>
    </row>
    <row r="1076" spans="3:3" x14ac:dyDescent="0.2">
      <c r="C1076" s="51"/>
    </row>
    <row r="1077" spans="3:3" x14ac:dyDescent="0.2">
      <c r="C1077" s="51"/>
    </row>
    <row r="1078" spans="3:3" x14ac:dyDescent="0.2">
      <c r="C1078" s="51"/>
    </row>
    <row r="1079" spans="3:3" x14ac:dyDescent="0.2">
      <c r="C1079" s="51"/>
    </row>
    <row r="1080" spans="3:3" x14ac:dyDescent="0.2">
      <c r="C1080" s="51"/>
    </row>
    <row r="1081" spans="3:3" x14ac:dyDescent="0.2">
      <c r="C1081" s="51"/>
    </row>
    <row r="1082" spans="3:3" x14ac:dyDescent="0.2">
      <c r="C1082" s="51"/>
    </row>
    <row r="1083" spans="3:3" x14ac:dyDescent="0.2">
      <c r="C1083" s="51"/>
    </row>
    <row r="1084" spans="3:3" x14ac:dyDescent="0.2">
      <c r="C1084" s="51"/>
    </row>
    <row r="1085" spans="3:3" x14ac:dyDescent="0.2">
      <c r="C1085" s="51"/>
    </row>
    <row r="1086" spans="3:3" x14ac:dyDescent="0.2">
      <c r="C1086" s="51"/>
    </row>
    <row r="1087" spans="3:3" x14ac:dyDescent="0.2">
      <c r="C1087" s="51"/>
    </row>
    <row r="1088" spans="3:3" x14ac:dyDescent="0.2">
      <c r="C1088" s="51"/>
    </row>
    <row r="1089" spans="3:3" x14ac:dyDescent="0.2">
      <c r="C1089" s="51"/>
    </row>
    <row r="1090" spans="3:3" x14ac:dyDescent="0.2">
      <c r="C1090" s="51"/>
    </row>
    <row r="1091" spans="3:3" x14ac:dyDescent="0.2">
      <c r="C1091" s="51"/>
    </row>
    <row r="1092" spans="3:3" x14ac:dyDescent="0.2">
      <c r="C1092" s="51"/>
    </row>
    <row r="1093" spans="3:3" x14ac:dyDescent="0.2">
      <c r="C1093" s="51"/>
    </row>
    <row r="1094" spans="3:3" x14ac:dyDescent="0.2">
      <c r="C1094" s="51"/>
    </row>
    <row r="1095" spans="3:3" x14ac:dyDescent="0.2">
      <c r="C1095" s="51"/>
    </row>
    <row r="1096" spans="3:3" x14ac:dyDescent="0.2">
      <c r="C1096" s="51"/>
    </row>
    <row r="1097" spans="3:3" x14ac:dyDescent="0.2">
      <c r="C1097" s="51"/>
    </row>
    <row r="1098" spans="3:3" x14ac:dyDescent="0.2">
      <c r="C1098" s="51"/>
    </row>
    <row r="1099" spans="3:3" x14ac:dyDescent="0.2">
      <c r="C1099" s="51"/>
    </row>
    <row r="1100" spans="3:3" x14ac:dyDescent="0.2">
      <c r="C1100" s="51"/>
    </row>
    <row r="1101" spans="3:3" x14ac:dyDescent="0.2">
      <c r="C1101" s="51"/>
    </row>
    <row r="1102" spans="3:3" x14ac:dyDescent="0.2">
      <c r="C1102" s="51"/>
    </row>
    <row r="1103" spans="3:3" x14ac:dyDescent="0.2">
      <c r="C1103" s="51"/>
    </row>
    <row r="1104" spans="3:3" x14ac:dyDescent="0.2">
      <c r="C1104" s="51"/>
    </row>
    <row r="1105" spans="3:3" x14ac:dyDescent="0.2">
      <c r="C1105" s="51"/>
    </row>
    <row r="1106" spans="3:3" x14ac:dyDescent="0.2">
      <c r="C1106" s="51"/>
    </row>
    <row r="1107" spans="3:3" x14ac:dyDescent="0.2">
      <c r="C1107" s="51"/>
    </row>
    <row r="1108" spans="3:3" x14ac:dyDescent="0.2">
      <c r="C1108" s="51"/>
    </row>
    <row r="1109" spans="3:3" x14ac:dyDescent="0.2">
      <c r="C1109" s="51"/>
    </row>
    <row r="1110" spans="3:3" x14ac:dyDescent="0.2">
      <c r="C1110" s="51"/>
    </row>
    <row r="1111" spans="3:3" x14ac:dyDescent="0.2">
      <c r="C1111" s="51"/>
    </row>
    <row r="1112" spans="3:3" x14ac:dyDescent="0.2">
      <c r="C1112" s="51"/>
    </row>
    <row r="1113" spans="3:3" x14ac:dyDescent="0.2">
      <c r="C1113" s="51"/>
    </row>
    <row r="1114" spans="3:3" x14ac:dyDescent="0.2">
      <c r="C1114" s="51"/>
    </row>
    <row r="1115" spans="3:3" x14ac:dyDescent="0.2">
      <c r="C1115" s="51"/>
    </row>
    <row r="1116" spans="3:3" x14ac:dyDescent="0.2">
      <c r="C1116" s="51"/>
    </row>
    <row r="1117" spans="3:3" x14ac:dyDescent="0.2">
      <c r="C1117" s="51"/>
    </row>
    <row r="1118" spans="3:3" x14ac:dyDescent="0.2">
      <c r="C1118" s="51"/>
    </row>
    <row r="1119" spans="3:3" x14ac:dyDescent="0.2">
      <c r="C1119" s="51"/>
    </row>
    <row r="1120" spans="3:3" x14ac:dyDescent="0.2">
      <c r="C1120" s="51"/>
    </row>
    <row r="1121" spans="3:3" x14ac:dyDescent="0.2">
      <c r="C1121" s="51"/>
    </row>
    <row r="1122" spans="3:3" x14ac:dyDescent="0.2">
      <c r="C1122" s="51"/>
    </row>
    <row r="1123" spans="3:3" x14ac:dyDescent="0.2">
      <c r="C1123" s="51"/>
    </row>
    <row r="1124" spans="3:3" x14ac:dyDescent="0.2">
      <c r="C1124" s="51"/>
    </row>
    <row r="1125" spans="3:3" x14ac:dyDescent="0.2">
      <c r="C1125" s="51"/>
    </row>
    <row r="1126" spans="3:3" x14ac:dyDescent="0.2">
      <c r="C1126" s="51"/>
    </row>
    <row r="1127" spans="3:3" x14ac:dyDescent="0.2">
      <c r="C1127" s="51"/>
    </row>
    <row r="1128" spans="3:3" x14ac:dyDescent="0.2">
      <c r="C1128" s="51"/>
    </row>
    <row r="1129" spans="3:3" x14ac:dyDescent="0.2">
      <c r="C1129" s="51"/>
    </row>
    <row r="1130" spans="3:3" x14ac:dyDescent="0.2">
      <c r="C1130" s="51"/>
    </row>
    <row r="1131" spans="3:3" x14ac:dyDescent="0.2">
      <c r="C1131" s="51"/>
    </row>
    <row r="1132" spans="3:3" x14ac:dyDescent="0.2">
      <c r="C1132" s="51"/>
    </row>
    <row r="1133" spans="3:3" x14ac:dyDescent="0.2">
      <c r="C1133" s="51"/>
    </row>
    <row r="1134" spans="3:3" x14ac:dyDescent="0.2">
      <c r="C1134" s="51"/>
    </row>
    <row r="1135" spans="3:3" x14ac:dyDescent="0.2">
      <c r="C1135" s="51"/>
    </row>
    <row r="1136" spans="3:3" x14ac:dyDescent="0.2">
      <c r="C1136" s="51"/>
    </row>
    <row r="1137" spans="3:3" x14ac:dyDescent="0.2">
      <c r="C1137" s="51"/>
    </row>
    <row r="1138" spans="3:3" x14ac:dyDescent="0.2">
      <c r="C1138" s="51"/>
    </row>
    <row r="1139" spans="3:3" x14ac:dyDescent="0.2">
      <c r="C1139" s="51"/>
    </row>
    <row r="1140" spans="3:3" x14ac:dyDescent="0.2">
      <c r="C1140" s="51"/>
    </row>
    <row r="1141" spans="3:3" x14ac:dyDescent="0.2">
      <c r="C1141" s="51"/>
    </row>
    <row r="1142" spans="3:3" x14ac:dyDescent="0.2">
      <c r="C1142" s="51"/>
    </row>
    <row r="1143" spans="3:3" x14ac:dyDescent="0.2">
      <c r="C1143" s="51"/>
    </row>
    <row r="1144" spans="3:3" x14ac:dyDescent="0.2">
      <c r="C1144" s="51"/>
    </row>
    <row r="1145" spans="3:3" x14ac:dyDescent="0.2">
      <c r="C1145" s="51"/>
    </row>
    <row r="1146" spans="3:3" x14ac:dyDescent="0.2">
      <c r="C1146" s="51"/>
    </row>
    <row r="1147" spans="3:3" x14ac:dyDescent="0.2">
      <c r="C1147" s="51"/>
    </row>
    <row r="1148" spans="3:3" x14ac:dyDescent="0.2">
      <c r="C1148" s="51"/>
    </row>
    <row r="1149" spans="3:3" x14ac:dyDescent="0.2">
      <c r="C1149" s="51"/>
    </row>
    <row r="1150" spans="3:3" x14ac:dyDescent="0.2">
      <c r="C1150" s="51"/>
    </row>
    <row r="1151" spans="3:3" x14ac:dyDescent="0.2">
      <c r="C1151" s="51"/>
    </row>
    <row r="1152" spans="3:3" x14ac:dyDescent="0.2">
      <c r="C1152" s="51"/>
    </row>
    <row r="1153" spans="3:3" x14ac:dyDescent="0.2">
      <c r="C1153" s="51"/>
    </row>
    <row r="1154" spans="3:3" x14ac:dyDescent="0.2">
      <c r="C1154" s="51"/>
    </row>
    <row r="1155" spans="3:3" x14ac:dyDescent="0.2">
      <c r="C1155" s="51"/>
    </row>
    <row r="1156" spans="3:3" x14ac:dyDescent="0.2">
      <c r="C1156" s="51"/>
    </row>
    <row r="1157" spans="3:3" x14ac:dyDescent="0.2">
      <c r="C1157" s="51"/>
    </row>
    <row r="1158" spans="3:3" x14ac:dyDescent="0.2">
      <c r="C1158" s="51"/>
    </row>
    <row r="1159" spans="3:3" x14ac:dyDescent="0.2">
      <c r="C1159" s="51"/>
    </row>
    <row r="1160" spans="3:3" x14ac:dyDescent="0.2">
      <c r="C1160" s="51"/>
    </row>
    <row r="1161" spans="3:3" x14ac:dyDescent="0.2">
      <c r="C1161" s="51"/>
    </row>
    <row r="1162" spans="3:3" x14ac:dyDescent="0.2">
      <c r="C1162" s="51"/>
    </row>
    <row r="1163" spans="3:3" x14ac:dyDescent="0.2">
      <c r="C1163" s="51"/>
    </row>
    <row r="1164" spans="3:3" x14ac:dyDescent="0.2">
      <c r="C1164" s="51"/>
    </row>
    <row r="1165" spans="3:3" x14ac:dyDescent="0.2">
      <c r="C1165" s="51"/>
    </row>
    <row r="1166" spans="3:3" x14ac:dyDescent="0.2">
      <c r="C1166" s="51"/>
    </row>
    <row r="1167" spans="3:3" x14ac:dyDescent="0.2">
      <c r="C1167" s="51"/>
    </row>
    <row r="1168" spans="3:3" x14ac:dyDescent="0.2">
      <c r="C1168" s="51"/>
    </row>
    <row r="1169" spans="3:3" x14ac:dyDescent="0.2">
      <c r="C1169" s="51"/>
    </row>
    <row r="1170" spans="3:3" x14ac:dyDescent="0.2">
      <c r="C1170" s="51"/>
    </row>
    <row r="1171" spans="3:3" x14ac:dyDescent="0.2">
      <c r="C1171" s="51"/>
    </row>
    <row r="1172" spans="3:3" x14ac:dyDescent="0.2">
      <c r="C1172" s="51"/>
    </row>
    <row r="1173" spans="3:3" x14ac:dyDescent="0.2">
      <c r="C1173" s="51"/>
    </row>
    <row r="1174" spans="3:3" x14ac:dyDescent="0.2">
      <c r="C1174" s="51"/>
    </row>
    <row r="1175" spans="3:3" x14ac:dyDescent="0.2">
      <c r="C1175" s="51"/>
    </row>
    <row r="1176" spans="3:3" x14ac:dyDescent="0.2">
      <c r="C1176" s="51"/>
    </row>
    <row r="1177" spans="3:3" x14ac:dyDescent="0.2">
      <c r="C1177" s="51"/>
    </row>
    <row r="1178" spans="3:3" x14ac:dyDescent="0.2">
      <c r="C1178" s="51"/>
    </row>
    <row r="1179" spans="3:3" x14ac:dyDescent="0.2">
      <c r="C1179" s="51"/>
    </row>
    <row r="1180" spans="3:3" x14ac:dyDescent="0.2">
      <c r="C1180" s="51"/>
    </row>
    <row r="1181" spans="3:3" x14ac:dyDescent="0.2">
      <c r="C1181" s="51"/>
    </row>
    <row r="1182" spans="3:3" x14ac:dyDescent="0.2">
      <c r="C1182" s="51"/>
    </row>
    <row r="1183" spans="3:3" x14ac:dyDescent="0.2">
      <c r="C1183" s="51"/>
    </row>
    <row r="1184" spans="3:3" x14ac:dyDescent="0.2">
      <c r="C1184" s="51"/>
    </row>
    <row r="1185" spans="3:3" x14ac:dyDescent="0.2">
      <c r="C1185" s="51"/>
    </row>
    <row r="1186" spans="3:3" x14ac:dyDescent="0.2">
      <c r="C1186" s="51"/>
    </row>
    <row r="1187" spans="3:3" x14ac:dyDescent="0.2">
      <c r="C1187" s="51"/>
    </row>
    <row r="1188" spans="3:3" x14ac:dyDescent="0.2">
      <c r="C1188" s="51"/>
    </row>
    <row r="1189" spans="3:3" x14ac:dyDescent="0.2">
      <c r="C1189" s="51"/>
    </row>
    <row r="1190" spans="3:3" x14ac:dyDescent="0.2">
      <c r="C1190" s="51"/>
    </row>
    <row r="1191" spans="3:3" x14ac:dyDescent="0.2">
      <c r="C1191" s="51"/>
    </row>
    <row r="1192" spans="3:3" x14ac:dyDescent="0.2">
      <c r="C1192" s="51"/>
    </row>
    <row r="1193" spans="3:3" x14ac:dyDescent="0.2">
      <c r="C1193" s="51"/>
    </row>
    <row r="1194" spans="3:3" x14ac:dyDescent="0.2">
      <c r="C1194" s="51"/>
    </row>
    <row r="1195" spans="3:3" x14ac:dyDescent="0.2">
      <c r="C1195" s="51"/>
    </row>
    <row r="1196" spans="3:3" x14ac:dyDescent="0.2">
      <c r="C1196" s="51"/>
    </row>
    <row r="1197" spans="3:3" x14ac:dyDescent="0.2">
      <c r="C1197" s="51"/>
    </row>
    <row r="1198" spans="3:3" x14ac:dyDescent="0.2">
      <c r="C1198" s="51"/>
    </row>
    <row r="1199" spans="3:3" x14ac:dyDescent="0.2">
      <c r="C1199" s="51"/>
    </row>
    <row r="1200" spans="3:3" x14ac:dyDescent="0.2">
      <c r="C1200" s="51"/>
    </row>
    <row r="1201" spans="3:3" x14ac:dyDescent="0.2">
      <c r="C1201" s="51"/>
    </row>
    <row r="1202" spans="3:3" x14ac:dyDescent="0.2">
      <c r="C1202" s="51"/>
    </row>
    <row r="1203" spans="3:3" x14ac:dyDescent="0.2">
      <c r="C1203" s="51"/>
    </row>
    <row r="1204" spans="3:3" x14ac:dyDescent="0.2">
      <c r="C1204" s="51"/>
    </row>
    <row r="1205" spans="3:3" x14ac:dyDescent="0.2">
      <c r="C1205" s="51"/>
    </row>
    <row r="1206" spans="3:3" x14ac:dyDescent="0.2">
      <c r="C1206" s="51"/>
    </row>
    <row r="1207" spans="3:3" x14ac:dyDescent="0.2">
      <c r="C1207" s="51"/>
    </row>
    <row r="1208" spans="3:3" x14ac:dyDescent="0.2">
      <c r="C1208" s="51"/>
    </row>
    <row r="1209" spans="3:3" x14ac:dyDescent="0.2">
      <c r="C1209" s="51"/>
    </row>
    <row r="1210" spans="3:3" x14ac:dyDescent="0.2">
      <c r="C1210" s="51"/>
    </row>
    <row r="1211" spans="3:3" x14ac:dyDescent="0.2">
      <c r="C1211" s="51"/>
    </row>
    <row r="1212" spans="3:3" x14ac:dyDescent="0.2">
      <c r="C1212" s="51"/>
    </row>
    <row r="1213" spans="3:3" x14ac:dyDescent="0.2">
      <c r="C1213" s="51"/>
    </row>
    <row r="1214" spans="3:3" x14ac:dyDescent="0.2">
      <c r="C1214" s="51"/>
    </row>
    <row r="1215" spans="3:3" x14ac:dyDescent="0.2">
      <c r="C1215" s="51"/>
    </row>
    <row r="1216" spans="3:3" x14ac:dyDescent="0.2">
      <c r="C1216" s="51"/>
    </row>
    <row r="1217" spans="3:3" x14ac:dyDescent="0.2">
      <c r="C1217" s="51"/>
    </row>
    <row r="1218" spans="3:3" x14ac:dyDescent="0.2">
      <c r="C1218" s="51"/>
    </row>
    <row r="1219" spans="3:3" x14ac:dyDescent="0.2">
      <c r="C1219" s="51"/>
    </row>
    <row r="1220" spans="3:3" x14ac:dyDescent="0.2">
      <c r="C1220" s="51"/>
    </row>
    <row r="1221" spans="3:3" x14ac:dyDescent="0.2">
      <c r="C1221" s="51"/>
    </row>
    <row r="1222" spans="3:3" x14ac:dyDescent="0.2">
      <c r="C1222" s="51"/>
    </row>
    <row r="1223" spans="3:3" x14ac:dyDescent="0.2">
      <c r="C1223" s="51"/>
    </row>
    <row r="1224" spans="3:3" x14ac:dyDescent="0.2">
      <c r="C1224" s="51"/>
    </row>
    <row r="1225" spans="3:3" x14ac:dyDescent="0.2">
      <c r="C1225" s="51"/>
    </row>
    <row r="1226" spans="3:3" x14ac:dyDescent="0.2">
      <c r="C1226" s="51"/>
    </row>
    <row r="1227" spans="3:3" x14ac:dyDescent="0.2">
      <c r="C1227" s="51"/>
    </row>
    <row r="1228" spans="3:3" x14ac:dyDescent="0.2">
      <c r="C1228" s="51"/>
    </row>
    <row r="1229" spans="3:3" x14ac:dyDescent="0.2">
      <c r="C1229" s="51"/>
    </row>
    <row r="1230" spans="3:3" x14ac:dyDescent="0.2">
      <c r="C1230" s="51"/>
    </row>
    <row r="1231" spans="3:3" x14ac:dyDescent="0.2">
      <c r="C1231" s="51"/>
    </row>
    <row r="1232" spans="3:3" x14ac:dyDescent="0.2">
      <c r="C1232" s="51"/>
    </row>
    <row r="1233" spans="3:3" x14ac:dyDescent="0.2">
      <c r="C1233" s="51"/>
    </row>
    <row r="1234" spans="3:3" x14ac:dyDescent="0.2">
      <c r="C1234" s="51"/>
    </row>
    <row r="1235" spans="3:3" x14ac:dyDescent="0.2">
      <c r="C1235" s="51"/>
    </row>
    <row r="1236" spans="3:3" x14ac:dyDescent="0.2">
      <c r="C1236" s="51"/>
    </row>
    <row r="1237" spans="3:3" x14ac:dyDescent="0.2">
      <c r="C1237" s="51"/>
    </row>
    <row r="1238" spans="3:3" x14ac:dyDescent="0.2">
      <c r="C1238" s="51"/>
    </row>
    <row r="1239" spans="3:3" x14ac:dyDescent="0.2">
      <c r="C1239" s="51"/>
    </row>
    <row r="1240" spans="3:3" x14ac:dyDescent="0.2">
      <c r="C1240" s="51"/>
    </row>
    <row r="1241" spans="3:3" x14ac:dyDescent="0.2">
      <c r="C1241" s="51"/>
    </row>
    <row r="1242" spans="3:3" x14ac:dyDescent="0.2">
      <c r="C1242" s="51"/>
    </row>
    <row r="1243" spans="3:3" x14ac:dyDescent="0.2">
      <c r="C1243" s="51"/>
    </row>
    <row r="1244" spans="3:3" x14ac:dyDescent="0.2">
      <c r="C1244" s="51"/>
    </row>
    <row r="1245" spans="3:3" x14ac:dyDescent="0.2">
      <c r="C1245" s="51"/>
    </row>
    <row r="1246" spans="3:3" x14ac:dyDescent="0.2">
      <c r="C1246" s="51"/>
    </row>
    <row r="1247" spans="3:3" x14ac:dyDescent="0.2">
      <c r="C1247" s="51"/>
    </row>
    <row r="1248" spans="3:3" x14ac:dyDescent="0.2">
      <c r="C1248" s="51"/>
    </row>
    <row r="1249" spans="3:3" x14ac:dyDescent="0.2">
      <c r="C1249" s="51"/>
    </row>
    <row r="1250" spans="3:3" x14ac:dyDescent="0.2">
      <c r="C1250" s="51"/>
    </row>
    <row r="1251" spans="3:3" x14ac:dyDescent="0.2">
      <c r="C1251" s="51"/>
    </row>
    <row r="1252" spans="3:3" x14ac:dyDescent="0.2">
      <c r="C1252" s="51"/>
    </row>
    <row r="1253" spans="3:3" x14ac:dyDescent="0.2">
      <c r="C1253" s="51"/>
    </row>
    <row r="1254" spans="3:3" x14ac:dyDescent="0.2">
      <c r="C1254" s="51"/>
    </row>
    <row r="1255" spans="3:3" x14ac:dyDescent="0.2">
      <c r="C1255" s="51"/>
    </row>
    <row r="1256" spans="3:3" x14ac:dyDescent="0.2">
      <c r="C1256" s="51"/>
    </row>
    <row r="1257" spans="3:3" x14ac:dyDescent="0.2">
      <c r="C1257" s="51"/>
    </row>
    <row r="1258" spans="3:3" x14ac:dyDescent="0.2">
      <c r="C1258" s="51"/>
    </row>
    <row r="1259" spans="3:3" x14ac:dyDescent="0.2">
      <c r="C1259" s="51"/>
    </row>
    <row r="1260" spans="3:3" x14ac:dyDescent="0.2">
      <c r="C1260" s="51"/>
    </row>
    <row r="1261" spans="3:3" x14ac:dyDescent="0.2">
      <c r="C1261" s="51"/>
    </row>
    <row r="1262" spans="3:3" x14ac:dyDescent="0.2">
      <c r="C1262" s="51"/>
    </row>
    <row r="1263" spans="3:3" x14ac:dyDescent="0.2">
      <c r="C1263" s="51"/>
    </row>
    <row r="1264" spans="3:3" x14ac:dyDescent="0.2">
      <c r="C1264" s="51"/>
    </row>
    <row r="1265" spans="3:3" x14ac:dyDescent="0.2">
      <c r="C1265" s="51"/>
    </row>
    <row r="1266" spans="3:3" x14ac:dyDescent="0.2">
      <c r="C1266" s="51"/>
    </row>
    <row r="1267" spans="3:3" x14ac:dyDescent="0.2">
      <c r="C1267" s="51"/>
    </row>
    <row r="1268" spans="3:3" x14ac:dyDescent="0.2">
      <c r="C1268" s="51"/>
    </row>
    <row r="1269" spans="3:3" x14ac:dyDescent="0.2">
      <c r="C1269" s="51"/>
    </row>
    <row r="1270" spans="3:3" x14ac:dyDescent="0.2">
      <c r="C1270" s="51"/>
    </row>
    <row r="1271" spans="3:3" x14ac:dyDescent="0.2">
      <c r="C1271" s="51"/>
    </row>
    <row r="1272" spans="3:3" x14ac:dyDescent="0.2">
      <c r="C1272" s="51"/>
    </row>
    <row r="1273" spans="3:3" x14ac:dyDescent="0.2">
      <c r="C1273" s="51"/>
    </row>
    <row r="1274" spans="3:3" x14ac:dyDescent="0.2">
      <c r="C1274" s="51"/>
    </row>
    <row r="1275" spans="3:3" x14ac:dyDescent="0.2">
      <c r="C1275" s="51"/>
    </row>
    <row r="1276" spans="3:3" x14ac:dyDescent="0.2">
      <c r="C1276" s="51"/>
    </row>
    <row r="1277" spans="3:3" x14ac:dyDescent="0.2">
      <c r="C1277" s="51"/>
    </row>
    <row r="1278" spans="3:3" x14ac:dyDescent="0.2">
      <c r="C1278" s="51"/>
    </row>
    <row r="1279" spans="3:3" x14ac:dyDescent="0.2">
      <c r="C1279" s="51"/>
    </row>
    <row r="1280" spans="3:3" x14ac:dyDescent="0.2">
      <c r="C1280" s="51"/>
    </row>
    <row r="1281" spans="3:3" x14ac:dyDescent="0.2">
      <c r="C1281" s="51"/>
    </row>
    <row r="1282" spans="3:3" x14ac:dyDescent="0.2">
      <c r="C1282" s="51"/>
    </row>
    <row r="1283" spans="3:3" x14ac:dyDescent="0.2">
      <c r="C1283" s="51"/>
    </row>
    <row r="1284" spans="3:3" x14ac:dyDescent="0.2">
      <c r="C1284" s="51"/>
    </row>
    <row r="1285" spans="3:3" x14ac:dyDescent="0.2">
      <c r="C1285" s="51"/>
    </row>
    <row r="1286" spans="3:3" x14ac:dyDescent="0.2">
      <c r="C1286" s="51"/>
    </row>
    <row r="1287" spans="3:3" x14ac:dyDescent="0.2">
      <c r="C1287" s="51"/>
    </row>
    <row r="1288" spans="3:3" x14ac:dyDescent="0.2">
      <c r="C1288" s="51"/>
    </row>
    <row r="1289" spans="3:3" x14ac:dyDescent="0.2">
      <c r="C1289" s="51"/>
    </row>
    <row r="1290" spans="3:3" x14ac:dyDescent="0.2">
      <c r="C1290" s="51"/>
    </row>
    <row r="1291" spans="3:3" x14ac:dyDescent="0.2">
      <c r="C1291" s="51"/>
    </row>
    <row r="1292" spans="3:3" x14ac:dyDescent="0.2">
      <c r="C1292" s="51"/>
    </row>
    <row r="1293" spans="3:3" x14ac:dyDescent="0.2">
      <c r="C1293" s="51"/>
    </row>
    <row r="1294" spans="3:3" x14ac:dyDescent="0.2">
      <c r="C1294" s="51"/>
    </row>
    <row r="1295" spans="3:3" x14ac:dyDescent="0.2">
      <c r="C1295" s="51"/>
    </row>
    <row r="1296" spans="3:3" x14ac:dyDescent="0.2">
      <c r="C1296" s="51"/>
    </row>
    <row r="1297" spans="3:3" x14ac:dyDescent="0.2">
      <c r="C1297" s="51"/>
    </row>
    <row r="1298" spans="3:3" x14ac:dyDescent="0.2">
      <c r="C1298" s="51"/>
    </row>
    <row r="1299" spans="3:3" x14ac:dyDescent="0.2">
      <c r="C1299" s="51"/>
    </row>
    <row r="1300" spans="3:3" x14ac:dyDescent="0.2">
      <c r="C1300" s="51"/>
    </row>
    <row r="1301" spans="3:3" x14ac:dyDescent="0.2">
      <c r="C1301" s="51"/>
    </row>
    <row r="1302" spans="3:3" x14ac:dyDescent="0.2">
      <c r="C1302" s="51"/>
    </row>
    <row r="1303" spans="3:3" x14ac:dyDescent="0.2">
      <c r="C1303" s="51"/>
    </row>
    <row r="1304" spans="3:3" x14ac:dyDescent="0.2">
      <c r="C1304" s="51"/>
    </row>
    <row r="1305" spans="3:3" x14ac:dyDescent="0.2">
      <c r="C1305" s="51"/>
    </row>
    <row r="1306" spans="3:3" x14ac:dyDescent="0.2">
      <c r="C1306" s="51"/>
    </row>
    <row r="1307" spans="3:3" x14ac:dyDescent="0.2">
      <c r="C1307" s="51"/>
    </row>
    <row r="1308" spans="3:3" x14ac:dyDescent="0.2">
      <c r="C1308" s="51"/>
    </row>
    <row r="1309" spans="3:3" x14ac:dyDescent="0.2">
      <c r="C1309" s="51"/>
    </row>
    <row r="1310" spans="3:3" x14ac:dyDescent="0.2">
      <c r="C1310" s="51"/>
    </row>
    <row r="1311" spans="3:3" x14ac:dyDescent="0.2">
      <c r="C1311" s="51"/>
    </row>
    <row r="1312" spans="3:3" x14ac:dyDescent="0.2">
      <c r="C1312" s="51"/>
    </row>
    <row r="1313" spans="3:3" x14ac:dyDescent="0.2">
      <c r="C1313" s="51"/>
    </row>
    <row r="1314" spans="3:3" x14ac:dyDescent="0.2">
      <c r="C1314" s="51"/>
    </row>
    <row r="1315" spans="3:3" x14ac:dyDescent="0.2">
      <c r="C1315" s="51"/>
    </row>
    <row r="1316" spans="3:3" x14ac:dyDescent="0.2">
      <c r="C1316" s="51"/>
    </row>
    <row r="1317" spans="3:3" x14ac:dyDescent="0.2">
      <c r="C1317" s="51"/>
    </row>
    <row r="1318" spans="3:3" x14ac:dyDescent="0.2">
      <c r="C1318" s="51"/>
    </row>
    <row r="1319" spans="3:3" x14ac:dyDescent="0.2">
      <c r="C1319" s="51"/>
    </row>
    <row r="1320" spans="3:3" x14ac:dyDescent="0.2">
      <c r="C1320" s="51"/>
    </row>
    <row r="1321" spans="3:3" x14ac:dyDescent="0.2">
      <c r="C1321" s="51"/>
    </row>
    <row r="1322" spans="3:3" x14ac:dyDescent="0.2">
      <c r="C1322" s="51"/>
    </row>
    <row r="1323" spans="3:3" x14ac:dyDescent="0.2">
      <c r="C1323" s="51"/>
    </row>
    <row r="1324" spans="3:3" x14ac:dyDescent="0.2">
      <c r="C1324" s="51"/>
    </row>
    <row r="1325" spans="3:3" x14ac:dyDescent="0.2">
      <c r="C1325" s="51"/>
    </row>
    <row r="1326" spans="3:3" x14ac:dyDescent="0.2">
      <c r="C1326" s="51"/>
    </row>
    <row r="1327" spans="3:3" x14ac:dyDescent="0.2">
      <c r="C1327" s="51"/>
    </row>
    <row r="1328" spans="3:3" x14ac:dyDescent="0.2">
      <c r="C1328" s="51"/>
    </row>
    <row r="1329" spans="3:3" x14ac:dyDescent="0.2">
      <c r="C1329" s="51"/>
    </row>
    <row r="1330" spans="3:3" x14ac:dyDescent="0.2">
      <c r="C1330" s="51"/>
    </row>
    <row r="1331" spans="3:3" x14ac:dyDescent="0.2">
      <c r="C1331" s="51"/>
    </row>
    <row r="1332" spans="3:3" x14ac:dyDescent="0.2">
      <c r="C1332" s="51"/>
    </row>
    <row r="1333" spans="3:3" x14ac:dyDescent="0.2">
      <c r="C1333" s="51"/>
    </row>
    <row r="1334" spans="3:3" x14ac:dyDescent="0.2">
      <c r="C1334" s="51"/>
    </row>
    <row r="1335" spans="3:3" x14ac:dyDescent="0.2">
      <c r="C1335" s="51"/>
    </row>
    <row r="1336" spans="3:3" x14ac:dyDescent="0.2">
      <c r="C1336" s="51"/>
    </row>
    <row r="1337" spans="3:3" x14ac:dyDescent="0.2">
      <c r="C1337" s="51"/>
    </row>
    <row r="1338" spans="3:3" x14ac:dyDescent="0.2">
      <c r="C1338" s="51"/>
    </row>
    <row r="1339" spans="3:3" x14ac:dyDescent="0.2">
      <c r="C1339" s="51"/>
    </row>
    <row r="1340" spans="3:3" x14ac:dyDescent="0.2">
      <c r="C1340" s="51"/>
    </row>
    <row r="1341" spans="3:3" x14ac:dyDescent="0.2">
      <c r="C1341" s="51"/>
    </row>
    <row r="1342" spans="3:3" x14ac:dyDescent="0.2">
      <c r="C1342" s="51"/>
    </row>
    <row r="1343" spans="3:3" x14ac:dyDescent="0.2">
      <c r="C1343" s="51"/>
    </row>
    <row r="1344" spans="3:3" x14ac:dyDescent="0.2">
      <c r="C1344" s="51"/>
    </row>
    <row r="1345" spans="3:3" x14ac:dyDescent="0.2">
      <c r="C1345" s="51"/>
    </row>
    <row r="1346" spans="3:3" x14ac:dyDescent="0.2">
      <c r="C1346" s="51"/>
    </row>
    <row r="1347" spans="3:3" x14ac:dyDescent="0.2">
      <c r="C1347" s="51"/>
    </row>
    <row r="1348" spans="3:3" x14ac:dyDescent="0.2">
      <c r="C1348" s="51"/>
    </row>
    <row r="1349" spans="3:3" x14ac:dyDescent="0.2">
      <c r="C1349" s="51"/>
    </row>
    <row r="1350" spans="3:3" x14ac:dyDescent="0.2">
      <c r="C1350" s="51"/>
    </row>
    <row r="1351" spans="3:3" x14ac:dyDescent="0.2">
      <c r="C1351" s="51"/>
    </row>
    <row r="1352" spans="3:3" x14ac:dyDescent="0.2">
      <c r="C1352" s="51"/>
    </row>
    <row r="1353" spans="3:3" x14ac:dyDescent="0.2">
      <c r="C1353" s="51"/>
    </row>
    <row r="1354" spans="3:3" x14ac:dyDescent="0.2">
      <c r="C1354" s="51"/>
    </row>
    <row r="1355" spans="3:3" x14ac:dyDescent="0.2">
      <c r="C1355" s="51"/>
    </row>
    <row r="1356" spans="3:3" x14ac:dyDescent="0.2">
      <c r="C1356" s="51"/>
    </row>
    <row r="1357" spans="3:3" x14ac:dyDescent="0.2">
      <c r="C1357" s="51"/>
    </row>
    <row r="1358" spans="3:3" x14ac:dyDescent="0.2">
      <c r="C1358" s="51"/>
    </row>
    <row r="1359" spans="3:3" x14ac:dyDescent="0.2">
      <c r="C1359" s="51"/>
    </row>
    <row r="1360" spans="3:3" x14ac:dyDescent="0.2">
      <c r="C1360" s="51"/>
    </row>
    <row r="1361" spans="3:3" x14ac:dyDescent="0.2">
      <c r="C1361" s="51"/>
    </row>
    <row r="1362" spans="3:3" x14ac:dyDescent="0.2">
      <c r="C1362" s="51"/>
    </row>
    <row r="1363" spans="3:3" x14ac:dyDescent="0.2">
      <c r="C1363" s="51"/>
    </row>
    <row r="1364" spans="3:3" x14ac:dyDescent="0.2">
      <c r="C1364" s="51"/>
    </row>
    <row r="1365" spans="3:3" x14ac:dyDescent="0.2">
      <c r="C1365" s="51"/>
    </row>
    <row r="1366" spans="3:3" x14ac:dyDescent="0.2">
      <c r="C1366" s="51"/>
    </row>
    <row r="1367" spans="3:3" x14ac:dyDescent="0.2">
      <c r="C1367" s="51"/>
    </row>
    <row r="1368" spans="3:3" x14ac:dyDescent="0.2">
      <c r="C1368" s="51"/>
    </row>
    <row r="1369" spans="3:3" x14ac:dyDescent="0.2">
      <c r="C1369" s="51"/>
    </row>
    <row r="1370" spans="3:3" x14ac:dyDescent="0.2">
      <c r="C1370" s="51"/>
    </row>
    <row r="1371" spans="3:3" x14ac:dyDescent="0.2">
      <c r="C1371" s="51"/>
    </row>
    <row r="1372" spans="3:3" x14ac:dyDescent="0.2">
      <c r="C1372" s="51"/>
    </row>
    <row r="1373" spans="3:3" x14ac:dyDescent="0.2">
      <c r="C1373" s="51"/>
    </row>
    <row r="1374" spans="3:3" x14ac:dyDescent="0.2">
      <c r="C1374" s="51"/>
    </row>
    <row r="1375" spans="3:3" x14ac:dyDescent="0.2">
      <c r="C1375" s="51"/>
    </row>
    <row r="1376" spans="3:3" x14ac:dyDescent="0.2">
      <c r="C1376" s="51"/>
    </row>
    <row r="1377" spans="3:3" x14ac:dyDescent="0.2">
      <c r="C1377" s="51"/>
    </row>
    <row r="1378" spans="3:3" x14ac:dyDescent="0.2">
      <c r="C1378" s="51"/>
    </row>
    <row r="1379" spans="3:3" x14ac:dyDescent="0.2">
      <c r="C1379" s="51"/>
    </row>
    <row r="1380" spans="3:3" x14ac:dyDescent="0.2">
      <c r="C1380" s="51"/>
    </row>
    <row r="1381" spans="3:3" x14ac:dyDescent="0.2">
      <c r="C1381" s="51"/>
    </row>
    <row r="1382" spans="3:3" x14ac:dyDescent="0.2">
      <c r="C1382" s="51"/>
    </row>
    <row r="1383" spans="3:3" x14ac:dyDescent="0.2">
      <c r="C1383" s="51"/>
    </row>
    <row r="1384" spans="3:3" x14ac:dyDescent="0.2">
      <c r="C1384" s="51"/>
    </row>
    <row r="1385" spans="3:3" x14ac:dyDescent="0.2">
      <c r="C1385" s="51"/>
    </row>
    <row r="1386" spans="3:3" x14ac:dyDescent="0.2">
      <c r="C1386" s="51"/>
    </row>
    <row r="1387" spans="3:3" x14ac:dyDescent="0.2">
      <c r="C1387" s="51"/>
    </row>
    <row r="1388" spans="3:3" x14ac:dyDescent="0.2">
      <c r="C1388" s="51"/>
    </row>
    <row r="1389" spans="3:3" x14ac:dyDescent="0.2">
      <c r="C1389" s="51"/>
    </row>
    <row r="1390" spans="3:3" x14ac:dyDescent="0.2">
      <c r="C1390" s="51"/>
    </row>
    <row r="1391" spans="3:3" x14ac:dyDescent="0.2">
      <c r="C1391" s="51"/>
    </row>
    <row r="1392" spans="3:3" x14ac:dyDescent="0.2">
      <c r="C1392" s="51"/>
    </row>
    <row r="1393" spans="3:3" x14ac:dyDescent="0.2">
      <c r="C1393" s="51"/>
    </row>
    <row r="1394" spans="3:3" x14ac:dyDescent="0.2">
      <c r="C1394" s="51"/>
    </row>
    <row r="1395" spans="3:3" x14ac:dyDescent="0.2">
      <c r="C1395" s="51"/>
    </row>
    <row r="1396" spans="3:3" x14ac:dyDescent="0.2">
      <c r="C1396" s="51"/>
    </row>
    <row r="1397" spans="3:3" x14ac:dyDescent="0.2">
      <c r="C1397" s="51"/>
    </row>
    <row r="1398" spans="3:3" x14ac:dyDescent="0.2">
      <c r="C1398" s="51"/>
    </row>
    <row r="1399" spans="3:3" x14ac:dyDescent="0.2">
      <c r="C1399" s="51"/>
    </row>
    <row r="1400" spans="3:3" x14ac:dyDescent="0.2">
      <c r="C1400" s="51"/>
    </row>
    <row r="1401" spans="3:3" x14ac:dyDescent="0.2">
      <c r="C1401" s="51"/>
    </row>
    <row r="1402" spans="3:3" x14ac:dyDescent="0.2">
      <c r="C1402" s="51"/>
    </row>
    <row r="1403" spans="3:3" x14ac:dyDescent="0.2">
      <c r="C1403" s="51"/>
    </row>
    <row r="1404" spans="3:3" x14ac:dyDescent="0.2">
      <c r="C1404" s="51"/>
    </row>
    <row r="1405" spans="3:3" x14ac:dyDescent="0.2">
      <c r="C1405" s="51"/>
    </row>
    <row r="1406" spans="3:3" x14ac:dyDescent="0.2">
      <c r="C1406" s="51"/>
    </row>
    <row r="1407" spans="3:3" x14ac:dyDescent="0.2">
      <c r="C1407" s="51"/>
    </row>
    <row r="1408" spans="3:3" x14ac:dyDescent="0.2">
      <c r="C1408" s="51"/>
    </row>
    <row r="1409" spans="3:3" x14ac:dyDescent="0.2">
      <c r="C1409" s="51"/>
    </row>
    <row r="1410" spans="3:3" x14ac:dyDescent="0.2">
      <c r="C1410" s="51"/>
    </row>
    <row r="1411" spans="3:3" x14ac:dyDescent="0.2">
      <c r="C1411" s="51"/>
    </row>
    <row r="1412" spans="3:3" x14ac:dyDescent="0.2">
      <c r="C1412" s="51"/>
    </row>
    <row r="1413" spans="3:3" x14ac:dyDescent="0.2">
      <c r="C1413" s="51"/>
    </row>
    <row r="1414" spans="3:3" x14ac:dyDescent="0.2">
      <c r="C1414" s="51"/>
    </row>
    <row r="1415" spans="3:3" x14ac:dyDescent="0.2">
      <c r="C1415" s="51"/>
    </row>
    <row r="1416" spans="3:3" x14ac:dyDescent="0.2">
      <c r="C1416" s="51"/>
    </row>
    <row r="1417" spans="3:3" x14ac:dyDescent="0.2">
      <c r="C1417" s="51"/>
    </row>
    <row r="1418" spans="3:3" x14ac:dyDescent="0.2">
      <c r="C1418" s="51"/>
    </row>
    <row r="1419" spans="3:3" x14ac:dyDescent="0.2">
      <c r="C1419" s="51"/>
    </row>
    <row r="1420" spans="3:3" x14ac:dyDescent="0.2">
      <c r="C1420" s="51"/>
    </row>
    <row r="1421" spans="3:3" x14ac:dyDescent="0.2">
      <c r="C1421" s="51"/>
    </row>
    <row r="1422" spans="3:3" x14ac:dyDescent="0.2">
      <c r="C1422" s="51"/>
    </row>
    <row r="1423" spans="3:3" x14ac:dyDescent="0.2">
      <c r="C1423" s="51"/>
    </row>
    <row r="1424" spans="3:3" x14ac:dyDescent="0.2">
      <c r="C1424" s="51"/>
    </row>
    <row r="1425" spans="3:3" x14ac:dyDescent="0.2">
      <c r="C1425" s="51"/>
    </row>
    <row r="1426" spans="3:3" x14ac:dyDescent="0.2">
      <c r="C1426" s="51"/>
    </row>
    <row r="1427" spans="3:3" x14ac:dyDescent="0.2">
      <c r="C1427" s="51"/>
    </row>
    <row r="1428" spans="3:3" x14ac:dyDescent="0.2">
      <c r="C1428" s="51"/>
    </row>
    <row r="1429" spans="3:3" x14ac:dyDescent="0.2">
      <c r="C1429" s="51"/>
    </row>
    <row r="1430" spans="3:3" x14ac:dyDescent="0.2">
      <c r="C1430" s="51"/>
    </row>
    <row r="1431" spans="3:3" x14ac:dyDescent="0.2">
      <c r="C1431" s="51"/>
    </row>
    <row r="1432" spans="3:3" x14ac:dyDescent="0.2">
      <c r="C1432" s="51"/>
    </row>
    <row r="1433" spans="3:3" x14ac:dyDescent="0.2">
      <c r="C1433" s="51"/>
    </row>
    <row r="1434" spans="3:3" x14ac:dyDescent="0.2">
      <c r="C1434" s="51"/>
    </row>
    <row r="1435" spans="3:3" x14ac:dyDescent="0.2">
      <c r="C1435" s="51"/>
    </row>
    <row r="1436" spans="3:3" x14ac:dyDescent="0.2">
      <c r="C1436" s="51"/>
    </row>
  </sheetData>
  <phoneticPr fontId="2" type="noConversion"/>
  <pageMargins left="0.59055118110236227" right="0.59055118110236227" top="0.59055118110236227" bottom="0.59055118110236227" header="0.51181102362204722" footer="0.31496062992125984"/>
  <pageSetup paperSize="9" orientation="portrait" horizontalDpi="300" verticalDpi="300" r:id="rId1"/>
  <headerFooter alignWithMargins="0">
    <oddFooter>&amp;L&amp;"Frutiger 45 Light,Standard"&amp;6&amp;D (Kurzzeichen)&amp;C&amp;"Frutiger 45 Light,Standard"&amp;6&amp;Z&amp;F / &amp;A&amp;R&amp;"Frutiger 45 Light,Standard"&amp;6Seite &amp;P von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5"/>
  <sheetViews>
    <sheetView showZeros="0" workbookViewId="0"/>
  </sheetViews>
  <sheetFormatPr baseColWidth="10" defaultRowHeight="12.75" x14ac:dyDescent="0.2"/>
  <cols>
    <col min="1" max="1" width="26" style="24" customWidth="1"/>
    <col min="2" max="2" width="16.42578125" style="24" bestFit="1" customWidth="1"/>
    <col min="3" max="3" width="12.140625" style="26" customWidth="1"/>
    <col min="4" max="4" width="6.42578125" style="26" bestFit="1" customWidth="1"/>
    <col min="5" max="5" width="11.5703125" style="163" customWidth="1"/>
    <col min="6" max="6" width="7.140625" style="86" customWidth="1"/>
    <col min="7" max="7" width="11.5703125" style="26" customWidth="1"/>
    <col min="8" max="16384" width="11.42578125" style="24"/>
  </cols>
  <sheetData>
    <row r="1" spans="1:7" ht="24" customHeight="1" x14ac:dyDescent="0.3">
      <c r="A1" s="159" t="s">
        <v>57</v>
      </c>
      <c r="B1" s="20"/>
      <c r="C1" s="161"/>
      <c r="D1" s="160"/>
      <c r="E1" s="162"/>
      <c r="F1" s="160"/>
      <c r="G1" s="22"/>
    </row>
    <row r="2" spans="1:7" ht="15" customHeight="1" x14ac:dyDescent="0.25">
      <c r="A2" s="159" t="s">
        <v>58</v>
      </c>
    </row>
    <row r="3" spans="1:7" ht="15" customHeight="1" x14ac:dyDescent="0.25">
      <c r="A3" s="159"/>
    </row>
    <row r="4" spans="1:7" ht="15" customHeight="1" x14ac:dyDescent="0.2">
      <c r="A4" s="27" t="str">
        <f>Hilfstabelle!B7</f>
        <v>Name</v>
      </c>
      <c r="C4" s="53"/>
      <c r="D4" s="53"/>
      <c r="E4" s="164"/>
    </row>
    <row r="5" spans="1:7" ht="15" customHeight="1" x14ac:dyDescent="0.2">
      <c r="A5" s="27" t="str">
        <f>Hilfstabelle!B8</f>
        <v>PLZ / Ort</v>
      </c>
      <c r="G5" s="28" t="str">
        <f>Hilfstabelle!B10</f>
        <v>Stichtag per 31.12.2024</v>
      </c>
    </row>
    <row r="6" spans="1:7" ht="15" customHeight="1" x14ac:dyDescent="0.2"/>
    <row r="7" spans="1:7" ht="15" customHeight="1" x14ac:dyDescent="0.2"/>
    <row r="8" spans="1:7" s="27" customFormat="1" ht="15" customHeight="1" x14ac:dyDescent="0.2">
      <c r="A8" s="29" t="s">
        <v>21</v>
      </c>
      <c r="B8" s="30" t="s">
        <v>36</v>
      </c>
      <c r="C8" s="31" t="s">
        <v>8</v>
      </c>
      <c r="D8" s="31" t="s">
        <v>16</v>
      </c>
      <c r="E8" s="165" t="s">
        <v>8</v>
      </c>
      <c r="F8" s="123" t="s">
        <v>23</v>
      </c>
      <c r="G8" s="88" t="s">
        <v>38</v>
      </c>
    </row>
    <row r="9" spans="1:7" s="27" customFormat="1" ht="15" customHeight="1" x14ac:dyDescent="0.2">
      <c r="A9" s="34"/>
      <c r="B9" s="35" t="s">
        <v>37</v>
      </c>
      <c r="C9" s="36" t="s">
        <v>9</v>
      </c>
      <c r="D9" s="36"/>
      <c r="E9" s="166" t="s">
        <v>10</v>
      </c>
      <c r="F9" s="124" t="s">
        <v>22</v>
      </c>
      <c r="G9" s="89" t="s">
        <v>25</v>
      </c>
    </row>
    <row r="10" spans="1:7" s="130" customFormat="1" ht="15" customHeight="1" x14ac:dyDescent="0.2">
      <c r="A10" s="125" t="s">
        <v>69</v>
      </c>
      <c r="B10" s="126"/>
      <c r="C10" s="127">
        <v>43084</v>
      </c>
      <c r="D10" s="128">
        <v>6000</v>
      </c>
      <c r="E10" s="167">
        <v>21540</v>
      </c>
      <c r="F10" s="129">
        <v>7.7</v>
      </c>
      <c r="G10" s="61">
        <f>E10/(100+F10)*100</f>
        <v>20000</v>
      </c>
    </row>
    <row r="11" spans="1:7" s="130" customFormat="1" ht="15" customHeight="1" x14ac:dyDescent="0.2">
      <c r="A11" s="125"/>
      <c r="B11" s="126"/>
      <c r="C11" s="127"/>
      <c r="D11" s="128"/>
      <c r="E11" s="167"/>
      <c r="F11" s="129"/>
      <c r="G11" s="61">
        <f t="shared" ref="G11:G38" si="0">E11/(100+F11)*100</f>
        <v>0</v>
      </c>
    </row>
    <row r="12" spans="1:7" s="130" customFormat="1" ht="15" customHeight="1" x14ac:dyDescent="0.2">
      <c r="A12" s="125"/>
      <c r="B12" s="126"/>
      <c r="C12" s="127"/>
      <c r="D12" s="128"/>
      <c r="E12" s="167"/>
      <c r="F12" s="129"/>
      <c r="G12" s="61">
        <f t="shared" si="0"/>
        <v>0</v>
      </c>
    </row>
    <row r="13" spans="1:7" s="130" customFormat="1" ht="15" customHeight="1" x14ac:dyDescent="0.2">
      <c r="A13" s="125"/>
      <c r="B13" s="126"/>
      <c r="C13" s="127"/>
      <c r="D13" s="128"/>
      <c r="E13" s="167"/>
      <c r="F13" s="129"/>
      <c r="G13" s="61">
        <f t="shared" si="0"/>
        <v>0</v>
      </c>
    </row>
    <row r="14" spans="1:7" s="130" customFormat="1" ht="15" customHeight="1" x14ac:dyDescent="0.2">
      <c r="A14" s="125"/>
      <c r="B14" s="126"/>
      <c r="C14" s="127"/>
      <c r="D14" s="128"/>
      <c r="E14" s="167"/>
      <c r="F14" s="129"/>
      <c r="G14" s="61">
        <f t="shared" si="0"/>
        <v>0</v>
      </c>
    </row>
    <row r="15" spans="1:7" s="130" customFormat="1" ht="15" customHeight="1" x14ac:dyDescent="0.2">
      <c r="A15" s="125"/>
      <c r="B15" s="126"/>
      <c r="C15" s="127"/>
      <c r="D15" s="128"/>
      <c r="E15" s="167"/>
      <c r="F15" s="129"/>
      <c r="G15" s="61">
        <f t="shared" si="0"/>
        <v>0</v>
      </c>
    </row>
    <row r="16" spans="1:7" s="130" customFormat="1" ht="15" customHeight="1" x14ac:dyDescent="0.2">
      <c r="A16" s="125"/>
      <c r="B16" s="126"/>
      <c r="C16" s="127"/>
      <c r="D16" s="128"/>
      <c r="E16" s="167"/>
      <c r="F16" s="129"/>
      <c r="G16" s="61">
        <f t="shared" si="0"/>
        <v>0</v>
      </c>
    </row>
    <row r="17" spans="1:7" s="130" customFormat="1" ht="15" customHeight="1" x14ac:dyDescent="0.2">
      <c r="A17" s="125"/>
      <c r="B17" s="126"/>
      <c r="C17" s="127"/>
      <c r="D17" s="128"/>
      <c r="E17" s="167"/>
      <c r="F17" s="129"/>
      <c r="G17" s="61">
        <f t="shared" si="0"/>
        <v>0</v>
      </c>
    </row>
    <row r="18" spans="1:7" s="130" customFormat="1" ht="15" customHeight="1" x14ac:dyDescent="0.2">
      <c r="A18" s="125"/>
      <c r="B18" s="126"/>
      <c r="C18" s="127"/>
      <c r="D18" s="128"/>
      <c r="E18" s="167"/>
      <c r="F18" s="129"/>
      <c r="G18" s="61">
        <f t="shared" si="0"/>
        <v>0</v>
      </c>
    </row>
    <row r="19" spans="1:7" s="130" customFormat="1" ht="15" customHeight="1" x14ac:dyDescent="0.2">
      <c r="A19" s="125"/>
      <c r="B19" s="126"/>
      <c r="C19" s="127"/>
      <c r="D19" s="128"/>
      <c r="E19" s="167"/>
      <c r="F19" s="129"/>
      <c r="G19" s="61">
        <f t="shared" si="0"/>
        <v>0</v>
      </c>
    </row>
    <row r="20" spans="1:7" s="130" customFormat="1" ht="15" customHeight="1" x14ac:dyDescent="0.2">
      <c r="A20" s="125"/>
      <c r="B20" s="126"/>
      <c r="C20" s="127"/>
      <c r="D20" s="128"/>
      <c r="E20" s="167"/>
      <c r="F20" s="129"/>
      <c r="G20" s="61">
        <f t="shared" si="0"/>
        <v>0</v>
      </c>
    </row>
    <row r="21" spans="1:7" s="130" customFormat="1" ht="15" customHeight="1" x14ac:dyDescent="0.2">
      <c r="A21" s="125"/>
      <c r="B21" s="126"/>
      <c r="C21" s="127"/>
      <c r="D21" s="128"/>
      <c r="E21" s="167"/>
      <c r="F21" s="129"/>
      <c r="G21" s="61">
        <f t="shared" si="0"/>
        <v>0</v>
      </c>
    </row>
    <row r="22" spans="1:7" s="130" customFormat="1" ht="15" customHeight="1" x14ac:dyDescent="0.2">
      <c r="A22" s="125"/>
      <c r="B22" s="126"/>
      <c r="C22" s="127"/>
      <c r="D22" s="128"/>
      <c r="E22" s="167"/>
      <c r="F22" s="129"/>
      <c r="G22" s="61">
        <f t="shared" si="0"/>
        <v>0</v>
      </c>
    </row>
    <row r="23" spans="1:7" s="130" customFormat="1" ht="15" customHeight="1" x14ac:dyDescent="0.2">
      <c r="A23" s="125"/>
      <c r="B23" s="126"/>
      <c r="C23" s="127"/>
      <c r="D23" s="128"/>
      <c r="E23" s="167"/>
      <c r="F23" s="129"/>
      <c r="G23" s="61">
        <f t="shared" si="0"/>
        <v>0</v>
      </c>
    </row>
    <row r="24" spans="1:7" s="130" customFormat="1" ht="15" customHeight="1" x14ac:dyDescent="0.2">
      <c r="A24" s="125"/>
      <c r="B24" s="126"/>
      <c r="C24" s="127"/>
      <c r="D24" s="128"/>
      <c r="E24" s="167"/>
      <c r="F24" s="129"/>
      <c r="G24" s="61">
        <f t="shared" si="0"/>
        <v>0</v>
      </c>
    </row>
    <row r="25" spans="1:7" s="130" customFormat="1" ht="15" customHeight="1" x14ac:dyDescent="0.2">
      <c r="A25" s="125"/>
      <c r="B25" s="126"/>
      <c r="C25" s="127"/>
      <c r="D25" s="128"/>
      <c r="E25" s="167"/>
      <c r="F25" s="129"/>
      <c r="G25" s="61">
        <f t="shared" si="0"/>
        <v>0</v>
      </c>
    </row>
    <row r="26" spans="1:7" s="130" customFormat="1" ht="15" customHeight="1" x14ac:dyDescent="0.2">
      <c r="A26" s="125"/>
      <c r="B26" s="126"/>
      <c r="C26" s="127"/>
      <c r="D26" s="128"/>
      <c r="E26" s="167"/>
      <c r="F26" s="129"/>
      <c r="G26" s="61">
        <f t="shared" si="0"/>
        <v>0</v>
      </c>
    </row>
    <row r="27" spans="1:7" s="130" customFormat="1" ht="15" customHeight="1" x14ac:dyDescent="0.2">
      <c r="A27" s="125"/>
      <c r="B27" s="126"/>
      <c r="C27" s="127"/>
      <c r="D27" s="128"/>
      <c r="E27" s="167"/>
      <c r="F27" s="129"/>
      <c r="G27" s="61">
        <f t="shared" si="0"/>
        <v>0</v>
      </c>
    </row>
    <row r="28" spans="1:7" s="130" customFormat="1" ht="15" customHeight="1" x14ac:dyDescent="0.2">
      <c r="A28" s="125"/>
      <c r="B28" s="126"/>
      <c r="C28" s="127"/>
      <c r="D28" s="128"/>
      <c r="E28" s="167"/>
      <c r="F28" s="129"/>
      <c r="G28" s="61">
        <f t="shared" si="0"/>
        <v>0</v>
      </c>
    </row>
    <row r="29" spans="1:7" s="130" customFormat="1" ht="15" customHeight="1" x14ac:dyDescent="0.2">
      <c r="A29" s="125"/>
      <c r="B29" s="126"/>
      <c r="C29" s="127"/>
      <c r="D29" s="128"/>
      <c r="E29" s="167"/>
      <c r="F29" s="129"/>
      <c r="G29" s="61">
        <f t="shared" si="0"/>
        <v>0</v>
      </c>
    </row>
    <row r="30" spans="1:7" s="130" customFormat="1" ht="15" customHeight="1" x14ac:dyDescent="0.2">
      <c r="A30" s="125"/>
      <c r="B30" s="126"/>
      <c r="C30" s="127"/>
      <c r="D30" s="128"/>
      <c r="E30" s="167"/>
      <c r="F30" s="129"/>
      <c r="G30" s="61">
        <f t="shared" si="0"/>
        <v>0</v>
      </c>
    </row>
    <row r="31" spans="1:7" s="130" customFormat="1" ht="15" customHeight="1" x14ac:dyDescent="0.2">
      <c r="A31" s="125"/>
      <c r="B31" s="126"/>
      <c r="C31" s="127"/>
      <c r="D31" s="128"/>
      <c r="E31" s="167"/>
      <c r="F31" s="129"/>
      <c r="G31" s="61">
        <f t="shared" si="0"/>
        <v>0</v>
      </c>
    </row>
    <row r="32" spans="1:7" s="130" customFormat="1" ht="15" customHeight="1" x14ac:dyDescent="0.2">
      <c r="A32" s="125"/>
      <c r="B32" s="126"/>
      <c r="C32" s="127"/>
      <c r="D32" s="128"/>
      <c r="E32" s="167"/>
      <c r="F32" s="129"/>
      <c r="G32" s="61">
        <f t="shared" si="0"/>
        <v>0</v>
      </c>
    </row>
    <row r="33" spans="1:7" s="130" customFormat="1" ht="15" customHeight="1" x14ac:dyDescent="0.2">
      <c r="A33" s="125"/>
      <c r="B33" s="126"/>
      <c r="C33" s="127"/>
      <c r="D33" s="128"/>
      <c r="E33" s="167"/>
      <c r="F33" s="129"/>
      <c r="G33" s="61">
        <f t="shared" si="0"/>
        <v>0</v>
      </c>
    </row>
    <row r="34" spans="1:7" s="130" customFormat="1" ht="15" customHeight="1" x14ac:dyDescent="0.2">
      <c r="A34" s="125"/>
      <c r="B34" s="126"/>
      <c r="C34" s="127"/>
      <c r="D34" s="128"/>
      <c r="E34" s="167"/>
      <c r="F34" s="129"/>
      <c r="G34" s="61">
        <f t="shared" si="0"/>
        <v>0</v>
      </c>
    </row>
    <row r="35" spans="1:7" s="130" customFormat="1" ht="15" customHeight="1" x14ac:dyDescent="0.2">
      <c r="A35" s="125"/>
      <c r="B35" s="126"/>
      <c r="C35" s="127"/>
      <c r="D35" s="128"/>
      <c r="E35" s="167"/>
      <c r="F35" s="129"/>
      <c r="G35" s="61">
        <f t="shared" si="0"/>
        <v>0</v>
      </c>
    </row>
    <row r="36" spans="1:7" s="130" customFormat="1" ht="15" customHeight="1" x14ac:dyDescent="0.2">
      <c r="A36" s="125"/>
      <c r="B36" s="126"/>
      <c r="C36" s="127"/>
      <c r="D36" s="128"/>
      <c r="E36" s="167"/>
      <c r="F36" s="129"/>
      <c r="G36" s="61">
        <f t="shared" si="0"/>
        <v>0</v>
      </c>
    </row>
    <row r="37" spans="1:7" s="130" customFormat="1" ht="15" customHeight="1" x14ac:dyDescent="0.2">
      <c r="A37" s="125"/>
      <c r="B37" s="126"/>
      <c r="C37" s="127"/>
      <c r="D37" s="128"/>
      <c r="E37" s="167"/>
      <c r="F37" s="129"/>
      <c r="G37" s="61">
        <f t="shared" si="0"/>
        <v>0</v>
      </c>
    </row>
    <row r="38" spans="1:7" s="130" customFormat="1" ht="15" customHeight="1" x14ac:dyDescent="0.2">
      <c r="A38" s="125"/>
      <c r="B38" s="126"/>
      <c r="C38" s="127"/>
      <c r="D38" s="128"/>
      <c r="E38" s="167"/>
      <c r="F38" s="129"/>
      <c r="G38" s="61">
        <f t="shared" si="0"/>
        <v>0</v>
      </c>
    </row>
    <row r="39" spans="1:7" s="130" customFormat="1" ht="15" customHeight="1" x14ac:dyDescent="0.2">
      <c r="A39" s="131"/>
      <c r="B39" s="132"/>
      <c r="C39" s="133"/>
      <c r="D39" s="134"/>
      <c r="E39" s="168"/>
      <c r="F39" s="135"/>
      <c r="G39" s="45">
        <f>ROUND((F39/(100+E39)*100)/5,2)*5</f>
        <v>0</v>
      </c>
    </row>
    <row r="40" spans="1:7" s="50" customFormat="1" ht="21" customHeight="1" thickBot="1" x14ac:dyDescent="0.25">
      <c r="A40" s="136" t="s">
        <v>2</v>
      </c>
      <c r="B40" s="137"/>
      <c r="C40" s="138"/>
      <c r="D40" s="139"/>
      <c r="E40" s="169">
        <f>SUM(E10:E39)</f>
        <v>21540</v>
      </c>
      <c r="F40" s="140"/>
      <c r="G40" s="141">
        <f>SUM(G10:G39)</f>
        <v>20000</v>
      </c>
    </row>
    <row r="41" spans="1:7" ht="13.5" thickTop="1" x14ac:dyDescent="0.2">
      <c r="A41" s="142"/>
      <c r="B41" s="142"/>
    </row>
    <row r="42" spans="1:7" x14ac:dyDescent="0.2">
      <c r="A42" s="107" t="s">
        <v>49</v>
      </c>
      <c r="B42" s="143"/>
      <c r="C42" s="108"/>
      <c r="D42" s="108"/>
      <c r="E42" s="170"/>
      <c r="F42" s="110"/>
      <c r="G42" s="144">
        <f>G40</f>
        <v>20000</v>
      </c>
    </row>
    <row r="43" spans="1:7" x14ac:dyDescent="0.2">
      <c r="A43" s="145" t="s">
        <v>39</v>
      </c>
      <c r="B43" s="146"/>
      <c r="C43" s="113"/>
      <c r="D43" s="113"/>
      <c r="E43" s="171"/>
      <c r="F43" s="147"/>
      <c r="G43" s="148">
        <f>E40-G40</f>
        <v>1540</v>
      </c>
    </row>
    <row r="44" spans="1:7" x14ac:dyDescent="0.2">
      <c r="A44" s="117" t="s">
        <v>50</v>
      </c>
      <c r="B44" s="149"/>
      <c r="C44" s="118"/>
      <c r="D44" s="118"/>
      <c r="E44" s="172"/>
      <c r="F44" s="120"/>
      <c r="G44" s="150">
        <f>SUM(G42:G43)</f>
        <v>21540</v>
      </c>
    </row>
    <row r="45" spans="1:7" x14ac:dyDescent="0.2">
      <c r="A45" s="142"/>
      <c r="B45" s="142"/>
    </row>
    <row r="46" spans="1:7" x14ac:dyDescent="0.2">
      <c r="A46" s="26"/>
      <c r="C46" s="51"/>
      <c r="E46" s="173"/>
    </row>
    <row r="47" spans="1:7" x14ac:dyDescent="0.2">
      <c r="A47" s="24" t="s">
        <v>67</v>
      </c>
      <c r="C47" s="51"/>
      <c r="E47" s="173"/>
    </row>
    <row r="48" spans="1:7" x14ac:dyDescent="0.2">
      <c r="A48" s="24" t="s">
        <v>65</v>
      </c>
      <c r="B48" s="26"/>
      <c r="C48" s="51"/>
      <c r="E48" s="173"/>
    </row>
    <row r="49" spans="1:5" x14ac:dyDescent="0.2">
      <c r="B49" s="26"/>
      <c r="C49" s="51"/>
      <c r="E49" s="173"/>
    </row>
    <row r="50" spans="1:5" x14ac:dyDescent="0.2">
      <c r="B50" s="26"/>
      <c r="C50" s="51"/>
      <c r="E50" s="173"/>
    </row>
    <row r="51" spans="1:5" x14ac:dyDescent="0.2">
      <c r="B51" s="26"/>
      <c r="C51" s="51"/>
      <c r="E51" s="173"/>
    </row>
    <row r="52" spans="1:5" x14ac:dyDescent="0.2">
      <c r="A52" s="24" t="s">
        <v>20</v>
      </c>
      <c r="B52" s="26"/>
      <c r="C52" s="26" t="s">
        <v>34</v>
      </c>
      <c r="E52" s="174"/>
    </row>
    <row r="53" spans="1:5" x14ac:dyDescent="0.2">
      <c r="A53" s="151"/>
      <c r="B53" s="151"/>
    </row>
    <row r="54" spans="1:5" x14ac:dyDescent="0.2">
      <c r="A54" s="151"/>
      <c r="B54" s="151"/>
    </row>
    <row r="55" spans="1:5" x14ac:dyDescent="0.2">
      <c r="A55" s="151"/>
      <c r="B55" s="151"/>
    </row>
    <row r="56" spans="1:5" x14ac:dyDescent="0.2">
      <c r="A56" s="151"/>
      <c r="B56" s="151"/>
    </row>
    <row r="57" spans="1:5" x14ac:dyDescent="0.2">
      <c r="A57" s="151"/>
      <c r="B57" s="151"/>
    </row>
    <row r="58" spans="1:5" x14ac:dyDescent="0.2">
      <c r="A58" s="151"/>
      <c r="B58" s="151"/>
    </row>
    <row r="59" spans="1:5" x14ac:dyDescent="0.2">
      <c r="A59" s="151"/>
      <c r="B59" s="151"/>
    </row>
    <row r="60" spans="1:5" x14ac:dyDescent="0.2">
      <c r="A60" s="151"/>
      <c r="B60" s="151"/>
    </row>
    <row r="61" spans="1:5" x14ac:dyDescent="0.2">
      <c r="A61" s="151"/>
      <c r="B61" s="151"/>
    </row>
    <row r="62" spans="1:5" x14ac:dyDescent="0.2">
      <c r="A62" s="151"/>
      <c r="B62" s="151"/>
    </row>
    <row r="63" spans="1:5" x14ac:dyDescent="0.2">
      <c r="A63" s="151"/>
      <c r="B63" s="151"/>
    </row>
    <row r="64" spans="1:5" x14ac:dyDescent="0.2">
      <c r="A64" s="151"/>
      <c r="B64" s="151"/>
    </row>
    <row r="65" spans="1:2" x14ac:dyDescent="0.2">
      <c r="A65" s="151"/>
      <c r="B65" s="151"/>
    </row>
    <row r="66" spans="1:2" x14ac:dyDescent="0.2">
      <c r="A66" s="151"/>
      <c r="B66" s="151"/>
    </row>
    <row r="67" spans="1:2" x14ac:dyDescent="0.2">
      <c r="A67" s="151"/>
      <c r="B67" s="151"/>
    </row>
    <row r="68" spans="1:2" x14ac:dyDescent="0.2">
      <c r="A68" s="151"/>
      <c r="B68" s="151"/>
    </row>
    <row r="69" spans="1:2" x14ac:dyDescent="0.2">
      <c r="A69" s="151"/>
      <c r="B69" s="151"/>
    </row>
    <row r="70" spans="1:2" x14ac:dyDescent="0.2">
      <c r="A70" s="151"/>
      <c r="B70" s="151"/>
    </row>
    <row r="71" spans="1:2" x14ac:dyDescent="0.2">
      <c r="A71" s="151"/>
      <c r="B71" s="151"/>
    </row>
    <row r="72" spans="1:2" x14ac:dyDescent="0.2">
      <c r="A72" s="151"/>
      <c r="B72" s="151"/>
    </row>
    <row r="73" spans="1:2" x14ac:dyDescent="0.2">
      <c r="A73" s="151"/>
      <c r="B73" s="151"/>
    </row>
    <row r="74" spans="1:2" x14ac:dyDescent="0.2">
      <c r="A74" s="151"/>
      <c r="B74" s="151"/>
    </row>
    <row r="75" spans="1:2" x14ac:dyDescent="0.2">
      <c r="A75" s="151"/>
      <c r="B75" s="151"/>
    </row>
    <row r="76" spans="1:2" x14ac:dyDescent="0.2">
      <c r="A76" s="151"/>
      <c r="B76" s="151"/>
    </row>
    <row r="77" spans="1:2" x14ac:dyDescent="0.2">
      <c r="A77" s="151"/>
      <c r="B77" s="151"/>
    </row>
    <row r="78" spans="1:2" x14ac:dyDescent="0.2">
      <c r="A78" s="151"/>
      <c r="B78" s="151"/>
    </row>
    <row r="79" spans="1:2" x14ac:dyDescent="0.2">
      <c r="A79" s="151"/>
      <c r="B79" s="151"/>
    </row>
    <row r="80" spans="1:2" x14ac:dyDescent="0.2">
      <c r="A80" s="151"/>
      <c r="B80" s="151"/>
    </row>
    <row r="81" spans="1:2" x14ac:dyDescent="0.2">
      <c r="A81" s="151"/>
      <c r="B81" s="151"/>
    </row>
    <row r="82" spans="1:2" x14ac:dyDescent="0.2">
      <c r="A82" s="151"/>
      <c r="B82" s="151"/>
    </row>
    <row r="83" spans="1:2" x14ac:dyDescent="0.2">
      <c r="A83" s="151"/>
      <c r="B83" s="151"/>
    </row>
    <row r="84" spans="1:2" x14ac:dyDescent="0.2">
      <c r="A84" s="151"/>
      <c r="B84" s="151"/>
    </row>
    <row r="85" spans="1:2" x14ac:dyDescent="0.2">
      <c r="A85" s="151"/>
      <c r="B85" s="151"/>
    </row>
    <row r="86" spans="1:2" x14ac:dyDescent="0.2">
      <c r="A86" s="151"/>
      <c r="B86" s="151"/>
    </row>
    <row r="87" spans="1:2" x14ac:dyDescent="0.2">
      <c r="A87" s="151"/>
      <c r="B87" s="151"/>
    </row>
    <row r="88" spans="1:2" x14ac:dyDescent="0.2">
      <c r="A88" s="151"/>
      <c r="B88" s="151"/>
    </row>
    <row r="89" spans="1:2" x14ac:dyDescent="0.2">
      <c r="A89" s="151"/>
      <c r="B89" s="151"/>
    </row>
    <row r="90" spans="1:2" x14ac:dyDescent="0.2">
      <c r="A90" s="151"/>
      <c r="B90" s="151"/>
    </row>
    <row r="91" spans="1:2" x14ac:dyDescent="0.2">
      <c r="A91" s="151"/>
      <c r="B91" s="151"/>
    </row>
    <row r="92" spans="1:2" x14ac:dyDescent="0.2">
      <c r="A92" s="151"/>
      <c r="B92" s="151"/>
    </row>
    <row r="93" spans="1:2" x14ac:dyDescent="0.2">
      <c r="A93" s="151"/>
      <c r="B93" s="151"/>
    </row>
    <row r="94" spans="1:2" x14ac:dyDescent="0.2">
      <c r="A94" s="151"/>
      <c r="B94" s="151"/>
    </row>
    <row r="95" spans="1:2" x14ac:dyDescent="0.2">
      <c r="A95" s="151"/>
      <c r="B95" s="151"/>
    </row>
    <row r="96" spans="1:2" x14ac:dyDescent="0.2">
      <c r="A96" s="151"/>
      <c r="B96" s="151"/>
    </row>
    <row r="97" spans="1:2" x14ac:dyDescent="0.2">
      <c r="A97" s="151"/>
      <c r="B97" s="151"/>
    </row>
    <row r="98" spans="1:2" x14ac:dyDescent="0.2">
      <c r="A98" s="151"/>
      <c r="B98" s="151"/>
    </row>
    <row r="99" spans="1:2" x14ac:dyDescent="0.2">
      <c r="A99" s="151"/>
      <c r="B99" s="151"/>
    </row>
    <row r="100" spans="1:2" x14ac:dyDescent="0.2">
      <c r="A100" s="151"/>
      <c r="B100" s="151"/>
    </row>
    <row r="101" spans="1:2" x14ac:dyDescent="0.2">
      <c r="A101" s="151"/>
      <c r="B101" s="151"/>
    </row>
    <row r="102" spans="1:2" x14ac:dyDescent="0.2">
      <c r="A102" s="151"/>
      <c r="B102" s="151"/>
    </row>
    <row r="103" spans="1:2" x14ac:dyDescent="0.2">
      <c r="A103" s="151"/>
      <c r="B103" s="151"/>
    </row>
    <row r="104" spans="1:2" x14ac:dyDescent="0.2">
      <c r="A104" s="151"/>
      <c r="B104" s="151"/>
    </row>
    <row r="105" spans="1:2" x14ac:dyDescent="0.2">
      <c r="A105" s="151"/>
      <c r="B105" s="151"/>
    </row>
    <row r="106" spans="1:2" x14ac:dyDescent="0.2">
      <c r="A106" s="151"/>
      <c r="B106" s="151"/>
    </row>
    <row r="107" spans="1:2" x14ac:dyDescent="0.2">
      <c r="A107" s="151"/>
      <c r="B107" s="151"/>
    </row>
    <row r="108" spans="1:2" x14ac:dyDescent="0.2">
      <c r="A108" s="151"/>
      <c r="B108" s="151"/>
    </row>
    <row r="109" spans="1:2" x14ac:dyDescent="0.2">
      <c r="A109" s="151"/>
      <c r="B109" s="151"/>
    </row>
    <row r="110" spans="1:2" x14ac:dyDescent="0.2">
      <c r="A110" s="151"/>
      <c r="B110" s="151"/>
    </row>
    <row r="111" spans="1:2" x14ac:dyDescent="0.2">
      <c r="A111" s="151"/>
      <c r="B111" s="151"/>
    </row>
    <row r="112" spans="1:2" x14ac:dyDescent="0.2">
      <c r="A112" s="151"/>
      <c r="B112" s="151"/>
    </row>
    <row r="113" spans="1:2" x14ac:dyDescent="0.2">
      <c r="A113" s="151"/>
      <c r="B113" s="151"/>
    </row>
    <row r="114" spans="1:2" x14ac:dyDescent="0.2">
      <c r="A114" s="151"/>
      <c r="B114" s="151"/>
    </row>
    <row r="115" spans="1:2" x14ac:dyDescent="0.2">
      <c r="A115" s="151"/>
      <c r="B115" s="151"/>
    </row>
    <row r="116" spans="1:2" x14ac:dyDescent="0.2">
      <c r="A116" s="151"/>
      <c r="B116" s="151"/>
    </row>
    <row r="117" spans="1:2" x14ac:dyDescent="0.2">
      <c r="A117" s="151"/>
      <c r="B117" s="151"/>
    </row>
    <row r="118" spans="1:2" x14ac:dyDescent="0.2">
      <c r="A118" s="151"/>
      <c r="B118" s="151"/>
    </row>
    <row r="119" spans="1:2" x14ac:dyDescent="0.2">
      <c r="A119" s="151"/>
      <c r="B119" s="151"/>
    </row>
    <row r="120" spans="1:2" x14ac:dyDescent="0.2">
      <c r="A120" s="151"/>
      <c r="B120" s="151"/>
    </row>
    <row r="121" spans="1:2" x14ac:dyDescent="0.2">
      <c r="A121" s="151"/>
      <c r="B121" s="151"/>
    </row>
    <row r="122" spans="1:2" x14ac:dyDescent="0.2">
      <c r="A122" s="151"/>
      <c r="B122" s="151"/>
    </row>
    <row r="123" spans="1:2" x14ac:dyDescent="0.2">
      <c r="A123" s="151"/>
      <c r="B123" s="151"/>
    </row>
    <row r="124" spans="1:2" x14ac:dyDescent="0.2">
      <c r="A124" s="151"/>
      <c r="B124" s="151"/>
    </row>
    <row r="125" spans="1:2" x14ac:dyDescent="0.2">
      <c r="A125" s="151"/>
      <c r="B125" s="151"/>
    </row>
    <row r="126" spans="1:2" x14ac:dyDescent="0.2">
      <c r="A126" s="151"/>
      <c r="B126" s="151"/>
    </row>
    <row r="127" spans="1:2" x14ac:dyDescent="0.2">
      <c r="A127" s="151"/>
      <c r="B127" s="151"/>
    </row>
    <row r="128" spans="1:2" x14ac:dyDescent="0.2">
      <c r="A128" s="151"/>
      <c r="B128" s="151"/>
    </row>
    <row r="129" spans="1:2" x14ac:dyDescent="0.2">
      <c r="A129" s="151"/>
      <c r="B129" s="151"/>
    </row>
    <row r="130" spans="1:2" x14ac:dyDescent="0.2">
      <c r="A130" s="151"/>
      <c r="B130" s="151"/>
    </row>
    <row r="131" spans="1:2" x14ac:dyDescent="0.2">
      <c r="A131" s="151"/>
      <c r="B131" s="151"/>
    </row>
    <row r="132" spans="1:2" x14ac:dyDescent="0.2">
      <c r="A132" s="151"/>
      <c r="B132" s="151"/>
    </row>
    <row r="133" spans="1:2" x14ac:dyDescent="0.2">
      <c r="A133" s="151"/>
      <c r="B133" s="151"/>
    </row>
    <row r="134" spans="1:2" x14ac:dyDescent="0.2">
      <c r="A134" s="151"/>
      <c r="B134" s="151"/>
    </row>
    <row r="135" spans="1:2" x14ac:dyDescent="0.2">
      <c r="A135" s="151"/>
      <c r="B135" s="151"/>
    </row>
    <row r="136" spans="1:2" x14ac:dyDescent="0.2">
      <c r="A136" s="151"/>
      <c r="B136" s="151"/>
    </row>
    <row r="137" spans="1:2" x14ac:dyDescent="0.2">
      <c r="A137" s="151"/>
      <c r="B137" s="151"/>
    </row>
    <row r="138" spans="1:2" x14ac:dyDescent="0.2">
      <c r="A138" s="151"/>
      <c r="B138" s="151"/>
    </row>
    <row r="139" spans="1:2" x14ac:dyDescent="0.2">
      <c r="A139" s="151"/>
      <c r="B139" s="151"/>
    </row>
    <row r="140" spans="1:2" x14ac:dyDescent="0.2">
      <c r="A140" s="151"/>
      <c r="B140" s="151"/>
    </row>
    <row r="141" spans="1:2" x14ac:dyDescent="0.2">
      <c r="A141" s="151"/>
      <c r="B141" s="151"/>
    </row>
    <row r="142" spans="1:2" x14ac:dyDescent="0.2">
      <c r="A142" s="151"/>
      <c r="B142" s="151"/>
    </row>
    <row r="143" spans="1:2" x14ac:dyDescent="0.2">
      <c r="A143" s="151"/>
      <c r="B143" s="151"/>
    </row>
    <row r="144" spans="1:2" x14ac:dyDescent="0.2">
      <c r="A144" s="151"/>
      <c r="B144" s="151"/>
    </row>
    <row r="145" spans="1:2" x14ac:dyDescent="0.2">
      <c r="A145" s="151"/>
      <c r="B145" s="151"/>
    </row>
    <row r="146" spans="1:2" x14ac:dyDescent="0.2">
      <c r="A146" s="151"/>
      <c r="B146" s="151"/>
    </row>
    <row r="147" spans="1:2" x14ac:dyDescent="0.2">
      <c r="A147" s="151"/>
      <c r="B147" s="151"/>
    </row>
    <row r="148" spans="1:2" x14ac:dyDescent="0.2">
      <c r="A148" s="151"/>
      <c r="B148" s="151"/>
    </row>
    <row r="149" spans="1:2" x14ac:dyDescent="0.2">
      <c r="A149" s="151"/>
      <c r="B149" s="151"/>
    </row>
    <row r="150" spans="1:2" x14ac:dyDescent="0.2">
      <c r="A150" s="151"/>
      <c r="B150" s="151"/>
    </row>
    <row r="151" spans="1:2" x14ac:dyDescent="0.2">
      <c r="A151" s="151"/>
      <c r="B151" s="151"/>
    </row>
    <row r="152" spans="1:2" x14ac:dyDescent="0.2">
      <c r="A152" s="151"/>
      <c r="B152" s="151"/>
    </row>
    <row r="153" spans="1:2" x14ac:dyDescent="0.2">
      <c r="A153" s="151"/>
      <c r="B153" s="151"/>
    </row>
    <row r="154" spans="1:2" x14ac:dyDescent="0.2">
      <c r="A154" s="151"/>
      <c r="B154" s="151"/>
    </row>
    <row r="155" spans="1:2" x14ac:dyDescent="0.2">
      <c r="A155" s="151"/>
      <c r="B155" s="151"/>
    </row>
    <row r="156" spans="1:2" x14ac:dyDescent="0.2">
      <c r="A156" s="151"/>
      <c r="B156" s="151"/>
    </row>
    <row r="157" spans="1:2" x14ac:dyDescent="0.2">
      <c r="A157" s="151"/>
      <c r="B157" s="151"/>
    </row>
    <row r="158" spans="1:2" x14ac:dyDescent="0.2">
      <c r="A158" s="151"/>
      <c r="B158" s="151"/>
    </row>
    <row r="159" spans="1:2" x14ac:dyDescent="0.2">
      <c r="A159" s="151"/>
      <c r="B159" s="151"/>
    </row>
    <row r="160" spans="1:2" x14ac:dyDescent="0.2">
      <c r="A160" s="151"/>
      <c r="B160" s="151"/>
    </row>
    <row r="161" spans="1:2" x14ac:dyDescent="0.2">
      <c r="A161" s="151"/>
      <c r="B161" s="151"/>
    </row>
    <row r="162" spans="1:2" x14ac:dyDescent="0.2">
      <c r="A162" s="151"/>
      <c r="B162" s="151"/>
    </row>
    <row r="163" spans="1:2" x14ac:dyDescent="0.2">
      <c r="A163" s="151"/>
      <c r="B163" s="151"/>
    </row>
    <row r="164" spans="1:2" x14ac:dyDescent="0.2">
      <c r="A164" s="151"/>
      <c r="B164" s="151"/>
    </row>
    <row r="165" spans="1:2" x14ac:dyDescent="0.2">
      <c r="A165" s="151"/>
      <c r="B165" s="151"/>
    </row>
    <row r="166" spans="1:2" x14ac:dyDescent="0.2">
      <c r="A166" s="151"/>
      <c r="B166" s="151"/>
    </row>
    <row r="167" spans="1:2" x14ac:dyDescent="0.2">
      <c r="A167" s="151"/>
      <c r="B167" s="151"/>
    </row>
    <row r="168" spans="1:2" x14ac:dyDescent="0.2">
      <c r="A168" s="151"/>
      <c r="B168" s="151"/>
    </row>
    <row r="169" spans="1:2" x14ac:dyDescent="0.2">
      <c r="A169" s="151"/>
      <c r="B169" s="151"/>
    </row>
    <row r="170" spans="1:2" x14ac:dyDescent="0.2">
      <c r="A170" s="151"/>
      <c r="B170" s="151"/>
    </row>
    <row r="171" spans="1:2" x14ac:dyDescent="0.2">
      <c r="A171" s="151"/>
      <c r="B171" s="151"/>
    </row>
    <row r="172" spans="1:2" x14ac:dyDescent="0.2">
      <c r="A172" s="151"/>
      <c r="B172" s="151"/>
    </row>
    <row r="173" spans="1:2" x14ac:dyDescent="0.2">
      <c r="A173" s="151"/>
      <c r="B173" s="151"/>
    </row>
    <row r="174" spans="1:2" x14ac:dyDescent="0.2">
      <c r="A174" s="151"/>
      <c r="B174" s="151"/>
    </row>
    <row r="175" spans="1:2" x14ac:dyDescent="0.2">
      <c r="A175" s="151"/>
      <c r="B175" s="151"/>
    </row>
    <row r="176" spans="1:2" x14ac:dyDescent="0.2">
      <c r="A176" s="151"/>
      <c r="B176" s="151"/>
    </row>
    <row r="177" spans="1:2" x14ac:dyDescent="0.2">
      <c r="A177" s="151"/>
      <c r="B177" s="151"/>
    </row>
    <row r="178" spans="1:2" x14ac:dyDescent="0.2">
      <c r="A178" s="151"/>
      <c r="B178" s="151"/>
    </row>
    <row r="179" spans="1:2" x14ac:dyDescent="0.2">
      <c r="A179" s="151"/>
      <c r="B179" s="151"/>
    </row>
    <row r="180" spans="1:2" x14ac:dyDescent="0.2">
      <c r="A180" s="151"/>
      <c r="B180" s="151"/>
    </row>
    <row r="181" spans="1:2" x14ac:dyDescent="0.2">
      <c r="A181" s="151"/>
      <c r="B181" s="151"/>
    </row>
    <row r="182" spans="1:2" x14ac:dyDescent="0.2">
      <c r="A182" s="151"/>
      <c r="B182" s="151"/>
    </row>
    <row r="183" spans="1:2" x14ac:dyDescent="0.2">
      <c r="A183" s="151"/>
      <c r="B183" s="151"/>
    </row>
    <row r="184" spans="1:2" x14ac:dyDescent="0.2">
      <c r="A184" s="151"/>
      <c r="B184" s="151"/>
    </row>
    <row r="185" spans="1:2" x14ac:dyDescent="0.2">
      <c r="A185" s="151"/>
      <c r="B185" s="151"/>
    </row>
    <row r="186" spans="1:2" x14ac:dyDescent="0.2">
      <c r="A186" s="151"/>
      <c r="B186" s="151"/>
    </row>
    <row r="187" spans="1:2" x14ac:dyDescent="0.2">
      <c r="A187" s="151"/>
      <c r="B187" s="151"/>
    </row>
    <row r="188" spans="1:2" x14ac:dyDescent="0.2">
      <c r="A188" s="151"/>
      <c r="B188" s="151"/>
    </row>
    <row r="189" spans="1:2" x14ac:dyDescent="0.2">
      <c r="A189" s="151"/>
      <c r="B189" s="151"/>
    </row>
    <row r="190" spans="1:2" x14ac:dyDescent="0.2">
      <c r="A190" s="151"/>
      <c r="B190" s="151"/>
    </row>
    <row r="191" spans="1:2" x14ac:dyDescent="0.2">
      <c r="A191" s="151"/>
      <c r="B191" s="151"/>
    </row>
    <row r="192" spans="1:2" x14ac:dyDescent="0.2">
      <c r="A192" s="151"/>
      <c r="B192" s="151"/>
    </row>
    <row r="193" spans="1:2" x14ac:dyDescent="0.2">
      <c r="A193" s="151"/>
      <c r="B193" s="151"/>
    </row>
    <row r="194" spans="1:2" x14ac:dyDescent="0.2">
      <c r="A194" s="151"/>
      <c r="B194" s="151"/>
    </row>
    <row r="195" spans="1:2" x14ac:dyDescent="0.2">
      <c r="A195" s="151"/>
      <c r="B195" s="151"/>
    </row>
  </sheetData>
  <phoneticPr fontId="2" type="noConversion"/>
  <pageMargins left="0.59055118110236227" right="0.59055118110236227" top="0.59055118110236227" bottom="0.59055118110236227" header="0.51181102362204722" footer="0.31496062992125984"/>
  <pageSetup paperSize="9" orientation="portrait" r:id="rId1"/>
  <headerFooter alignWithMargins="0">
    <oddFooter>&amp;L&amp;"Frutiger 45 Light,Standard"&amp;6&amp;D (Kurzzeichen)&amp;C&amp;"Frutiger 45 Light,Standard"&amp;6&amp;Z&amp;F / &amp;A&amp;R&amp;"Frutiger 45 Light,Standard"&amp;6Seite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2"/>
  <sheetViews>
    <sheetView showZeros="0" workbookViewId="0"/>
  </sheetViews>
  <sheetFormatPr baseColWidth="10" defaultRowHeight="12.75" x14ac:dyDescent="0.2"/>
  <cols>
    <col min="1" max="1" width="31.7109375" style="24" customWidth="1"/>
    <col min="2" max="2" width="21.42578125" style="25" customWidth="1"/>
    <col min="3" max="3" width="15.5703125" style="26" customWidth="1"/>
    <col min="4" max="4" width="6.42578125" style="26" customWidth="1"/>
    <col min="5" max="5" width="15.5703125" style="26" customWidth="1"/>
    <col min="6" max="16384" width="11.42578125" style="24"/>
  </cols>
  <sheetData>
    <row r="1" spans="1:5" ht="24" customHeight="1" x14ac:dyDescent="0.3">
      <c r="A1" s="20" t="s">
        <v>40</v>
      </c>
      <c r="B1" s="21"/>
      <c r="C1" s="22"/>
      <c r="D1" s="22"/>
      <c r="E1" s="23"/>
    </row>
    <row r="2" spans="1:5" ht="15" customHeight="1" x14ac:dyDescent="0.2"/>
    <row r="3" spans="1:5" ht="15" customHeight="1" x14ac:dyDescent="0.2">
      <c r="A3" s="27" t="str">
        <f>Hilfstabelle!B7</f>
        <v>Name</v>
      </c>
    </row>
    <row r="4" spans="1:5" ht="15" customHeight="1" x14ac:dyDescent="0.2">
      <c r="A4" s="27" t="str">
        <f>Hilfstabelle!B8</f>
        <v>PLZ / Ort</v>
      </c>
      <c r="E4" s="28" t="str">
        <f>Hilfstabelle!B10</f>
        <v>Stichtag per 31.12.2024</v>
      </c>
    </row>
    <row r="5" spans="1:5" ht="15" customHeight="1" x14ac:dyDescent="0.2"/>
    <row r="6" spans="1:5" ht="15" customHeight="1" x14ac:dyDescent="0.2"/>
    <row r="7" spans="1:5" s="27" customFormat="1" ht="15" customHeight="1" x14ac:dyDescent="0.2">
      <c r="A7" s="29" t="s">
        <v>41</v>
      </c>
      <c r="B7" s="30" t="s">
        <v>44</v>
      </c>
      <c r="C7" s="31" t="s">
        <v>42</v>
      </c>
      <c r="D7" s="32" t="s">
        <v>16</v>
      </c>
      <c r="E7" s="33" t="s">
        <v>43</v>
      </c>
    </row>
    <row r="8" spans="1:5" s="27" customFormat="1" ht="15" customHeight="1" x14ac:dyDescent="0.2">
      <c r="A8" s="34"/>
      <c r="B8" s="35"/>
      <c r="C8" s="152"/>
      <c r="D8" s="36"/>
      <c r="E8" s="37" t="s">
        <v>24</v>
      </c>
    </row>
    <row r="9" spans="1:5" ht="15" customHeight="1" x14ac:dyDescent="0.2">
      <c r="A9" s="38" t="s">
        <v>69</v>
      </c>
      <c r="B9" s="39"/>
      <c r="C9" s="153"/>
      <c r="D9" s="154"/>
      <c r="E9" s="41"/>
    </row>
    <row r="10" spans="1:5" ht="15" customHeight="1" x14ac:dyDescent="0.2">
      <c r="A10" s="38"/>
      <c r="B10" s="39"/>
      <c r="C10" s="153"/>
      <c r="D10" s="154"/>
      <c r="E10" s="41"/>
    </row>
    <row r="11" spans="1:5" ht="15" customHeight="1" x14ac:dyDescent="0.2">
      <c r="A11" s="38"/>
      <c r="B11" s="39"/>
      <c r="C11" s="153"/>
      <c r="D11" s="154"/>
      <c r="E11" s="41">
        <f t="shared" ref="E11:E26" si="0">C11*D11</f>
        <v>0</v>
      </c>
    </row>
    <row r="12" spans="1:5" ht="15" customHeight="1" x14ac:dyDescent="0.2">
      <c r="A12" s="38"/>
      <c r="B12" s="39"/>
      <c r="C12" s="153"/>
      <c r="D12" s="154"/>
      <c r="E12" s="41">
        <f t="shared" si="0"/>
        <v>0</v>
      </c>
    </row>
    <row r="13" spans="1:5" ht="15" customHeight="1" x14ac:dyDescent="0.2">
      <c r="A13" s="38"/>
      <c r="B13" s="39"/>
      <c r="C13" s="153"/>
      <c r="D13" s="154"/>
      <c r="E13" s="41">
        <f t="shared" si="0"/>
        <v>0</v>
      </c>
    </row>
    <row r="14" spans="1:5" ht="15" customHeight="1" x14ac:dyDescent="0.2">
      <c r="A14" s="38"/>
      <c r="B14" s="39"/>
      <c r="C14" s="153"/>
      <c r="D14" s="154"/>
      <c r="E14" s="41">
        <f t="shared" si="0"/>
        <v>0</v>
      </c>
    </row>
    <row r="15" spans="1:5" ht="15" customHeight="1" x14ac:dyDescent="0.2">
      <c r="A15" s="38"/>
      <c r="B15" s="39"/>
      <c r="C15" s="153"/>
      <c r="D15" s="154"/>
      <c r="E15" s="41">
        <f t="shared" si="0"/>
        <v>0</v>
      </c>
    </row>
    <row r="16" spans="1:5" ht="15" customHeight="1" x14ac:dyDescent="0.2">
      <c r="A16" s="38"/>
      <c r="B16" s="39"/>
      <c r="C16" s="153"/>
      <c r="D16" s="154"/>
      <c r="E16" s="41">
        <f t="shared" si="0"/>
        <v>0</v>
      </c>
    </row>
    <row r="17" spans="1:5" ht="15" customHeight="1" x14ac:dyDescent="0.2">
      <c r="A17" s="38"/>
      <c r="B17" s="39"/>
      <c r="C17" s="153"/>
      <c r="D17" s="154"/>
      <c r="E17" s="41">
        <f t="shared" si="0"/>
        <v>0</v>
      </c>
    </row>
    <row r="18" spans="1:5" ht="15" customHeight="1" x14ac:dyDescent="0.2">
      <c r="A18" s="38"/>
      <c r="B18" s="39"/>
      <c r="C18" s="153"/>
      <c r="D18" s="154"/>
      <c r="E18" s="41">
        <f t="shared" si="0"/>
        <v>0</v>
      </c>
    </row>
    <row r="19" spans="1:5" ht="15" customHeight="1" x14ac:dyDescent="0.2">
      <c r="A19" s="38"/>
      <c r="B19" s="39"/>
      <c r="C19" s="153"/>
      <c r="D19" s="154"/>
      <c r="E19" s="41">
        <f t="shared" si="0"/>
        <v>0</v>
      </c>
    </row>
    <row r="20" spans="1:5" ht="15" customHeight="1" x14ac:dyDescent="0.2">
      <c r="A20" s="38"/>
      <c r="B20" s="39"/>
      <c r="C20" s="153"/>
      <c r="D20" s="154"/>
      <c r="E20" s="41">
        <f t="shared" si="0"/>
        <v>0</v>
      </c>
    </row>
    <row r="21" spans="1:5" ht="15" customHeight="1" x14ac:dyDescent="0.2">
      <c r="A21" s="38"/>
      <c r="B21" s="39"/>
      <c r="C21" s="153"/>
      <c r="D21" s="154"/>
      <c r="E21" s="41">
        <f t="shared" si="0"/>
        <v>0</v>
      </c>
    </row>
    <row r="22" spans="1:5" ht="15" customHeight="1" x14ac:dyDescent="0.2">
      <c r="A22" s="38"/>
      <c r="B22" s="39"/>
      <c r="C22" s="153"/>
      <c r="D22" s="154"/>
      <c r="E22" s="41">
        <f t="shared" si="0"/>
        <v>0</v>
      </c>
    </row>
    <row r="23" spans="1:5" ht="15" customHeight="1" x14ac:dyDescent="0.2">
      <c r="A23" s="38"/>
      <c r="B23" s="39"/>
      <c r="C23" s="153"/>
      <c r="D23" s="154"/>
      <c r="E23" s="41">
        <f t="shared" si="0"/>
        <v>0</v>
      </c>
    </row>
    <row r="24" spans="1:5" ht="15" customHeight="1" x14ac:dyDescent="0.2">
      <c r="A24" s="38"/>
      <c r="B24" s="39"/>
      <c r="C24" s="153"/>
      <c r="D24" s="154"/>
      <c r="E24" s="41">
        <f t="shared" si="0"/>
        <v>0</v>
      </c>
    </row>
    <row r="25" spans="1:5" ht="15" customHeight="1" x14ac:dyDescent="0.2">
      <c r="A25" s="38"/>
      <c r="B25" s="39"/>
      <c r="C25" s="153"/>
      <c r="D25" s="154"/>
      <c r="E25" s="41">
        <f t="shared" si="0"/>
        <v>0</v>
      </c>
    </row>
    <row r="26" spans="1:5" ht="15" customHeight="1" x14ac:dyDescent="0.2">
      <c r="A26" s="38"/>
      <c r="B26" s="39"/>
      <c r="C26" s="153"/>
      <c r="D26" s="154"/>
      <c r="E26" s="41">
        <f t="shared" si="0"/>
        <v>0</v>
      </c>
    </row>
    <row r="27" spans="1:5" ht="15" customHeight="1" x14ac:dyDescent="0.2">
      <c r="A27" s="38"/>
      <c r="B27" s="39"/>
      <c r="C27" s="153"/>
      <c r="D27" s="154"/>
      <c r="E27" s="41"/>
    </row>
    <row r="28" spans="1:5" ht="15" customHeight="1" x14ac:dyDescent="0.2">
      <c r="A28" s="38"/>
      <c r="B28" s="39"/>
      <c r="C28" s="153"/>
      <c r="D28" s="154"/>
      <c r="E28" s="41"/>
    </row>
    <row r="29" spans="1:5" ht="15" customHeight="1" x14ac:dyDescent="0.2">
      <c r="A29" s="38"/>
      <c r="B29" s="39"/>
      <c r="C29" s="153"/>
      <c r="D29" s="154"/>
      <c r="E29" s="41"/>
    </row>
    <row r="30" spans="1:5" ht="15" customHeight="1" x14ac:dyDescent="0.2">
      <c r="A30" s="38"/>
      <c r="B30" s="39"/>
      <c r="C30" s="153"/>
      <c r="D30" s="154"/>
      <c r="E30" s="41"/>
    </row>
    <row r="31" spans="1:5" ht="15" customHeight="1" x14ac:dyDescent="0.2">
      <c r="A31" s="38"/>
      <c r="B31" s="39"/>
      <c r="C31" s="153"/>
      <c r="D31" s="154"/>
      <c r="E31" s="41"/>
    </row>
    <row r="32" spans="1:5" ht="15" customHeight="1" x14ac:dyDescent="0.2">
      <c r="A32" s="38"/>
      <c r="B32" s="39"/>
      <c r="C32" s="153"/>
      <c r="D32" s="154"/>
      <c r="E32" s="41"/>
    </row>
    <row r="33" spans="1:5" ht="15" customHeight="1" x14ac:dyDescent="0.2">
      <c r="A33" s="38"/>
      <c r="B33" s="39"/>
      <c r="C33" s="153"/>
      <c r="D33" s="154"/>
      <c r="E33" s="41"/>
    </row>
    <row r="34" spans="1:5" ht="15" customHeight="1" x14ac:dyDescent="0.2">
      <c r="A34" s="38"/>
      <c r="B34" s="39"/>
      <c r="C34" s="153"/>
      <c r="D34" s="154"/>
      <c r="E34" s="41"/>
    </row>
    <row r="35" spans="1:5" ht="15" customHeight="1" x14ac:dyDescent="0.2">
      <c r="A35" s="38"/>
      <c r="B35" s="39"/>
      <c r="C35" s="153"/>
      <c r="D35" s="154"/>
      <c r="E35" s="41">
        <f t="shared" ref="E35:E41" si="1">C35*D35</f>
        <v>0</v>
      </c>
    </row>
    <row r="36" spans="1:5" ht="15" customHeight="1" x14ac:dyDescent="0.2">
      <c r="A36" s="38"/>
      <c r="B36" s="39"/>
      <c r="C36" s="153"/>
      <c r="D36" s="154"/>
      <c r="E36" s="41">
        <f t="shared" si="1"/>
        <v>0</v>
      </c>
    </row>
    <row r="37" spans="1:5" ht="15" customHeight="1" x14ac:dyDescent="0.2">
      <c r="A37" s="38"/>
      <c r="B37" s="39"/>
      <c r="C37" s="153"/>
      <c r="D37" s="154"/>
      <c r="E37" s="41">
        <f t="shared" si="1"/>
        <v>0</v>
      </c>
    </row>
    <row r="38" spans="1:5" ht="15" customHeight="1" x14ac:dyDescent="0.2">
      <c r="A38" s="38"/>
      <c r="B38" s="39"/>
      <c r="C38" s="153"/>
      <c r="D38" s="154"/>
      <c r="E38" s="41">
        <f t="shared" si="1"/>
        <v>0</v>
      </c>
    </row>
    <row r="39" spans="1:5" ht="15" customHeight="1" x14ac:dyDescent="0.2">
      <c r="A39" s="38"/>
      <c r="B39" s="39"/>
      <c r="C39" s="153"/>
      <c r="D39" s="154"/>
      <c r="E39" s="41">
        <f t="shared" si="1"/>
        <v>0</v>
      </c>
    </row>
    <row r="40" spans="1:5" ht="15" customHeight="1" x14ac:dyDescent="0.2">
      <c r="A40" s="38"/>
      <c r="B40" s="39"/>
      <c r="C40" s="153"/>
      <c r="D40" s="154"/>
      <c r="E40" s="41">
        <f t="shared" si="1"/>
        <v>0</v>
      </c>
    </row>
    <row r="41" spans="1:5" ht="15" customHeight="1" x14ac:dyDescent="0.2">
      <c r="A41" s="42"/>
      <c r="B41" s="43"/>
      <c r="C41" s="155"/>
      <c r="D41" s="156"/>
      <c r="E41" s="45">
        <f t="shared" si="1"/>
        <v>0</v>
      </c>
    </row>
    <row r="42" spans="1:5" s="50" customFormat="1" ht="21" customHeight="1" thickBot="1" x14ac:dyDescent="0.25">
      <c r="A42" s="46" t="s">
        <v>2</v>
      </c>
      <c r="B42" s="47"/>
      <c r="C42" s="157"/>
      <c r="D42" s="158"/>
      <c r="E42" s="49">
        <f>SUM(E9:E41)</f>
        <v>0</v>
      </c>
    </row>
    <row r="43" spans="1:5" ht="12.75" customHeight="1" thickTop="1" x14ac:dyDescent="0.2"/>
    <row r="44" spans="1:5" ht="12.75" customHeight="1" x14ac:dyDescent="0.2">
      <c r="A44" s="24" t="s">
        <v>45</v>
      </c>
      <c r="B44" s="24"/>
      <c r="C44" s="24"/>
      <c r="D44" s="24"/>
      <c r="E44" s="24"/>
    </row>
    <row r="45" spans="1:5" ht="12.75" customHeight="1" x14ac:dyDescent="0.2">
      <c r="A45" s="24" t="s">
        <v>47</v>
      </c>
      <c r="B45" s="24"/>
      <c r="C45" s="24"/>
      <c r="D45" s="24"/>
      <c r="E45" s="24"/>
    </row>
    <row r="46" spans="1:5" ht="12.75" customHeight="1" x14ac:dyDescent="0.2">
      <c r="A46" s="24" t="s">
        <v>46</v>
      </c>
    </row>
    <row r="48" spans="1:5" x14ac:dyDescent="0.2">
      <c r="A48" s="26" t="s">
        <v>48</v>
      </c>
      <c r="B48" s="24"/>
      <c r="C48" s="51"/>
    </row>
    <row r="49" spans="1:3" x14ac:dyDescent="0.2">
      <c r="A49" s="26" t="s">
        <v>63</v>
      </c>
      <c r="B49" s="24"/>
      <c r="C49" s="51"/>
    </row>
    <row r="50" spans="1:3" x14ac:dyDescent="0.2">
      <c r="B50" s="26"/>
      <c r="C50" s="51"/>
    </row>
    <row r="51" spans="1:3" ht="12.75" customHeight="1" x14ac:dyDescent="0.2">
      <c r="B51" s="26"/>
    </row>
    <row r="52" spans="1:3" x14ac:dyDescent="0.2">
      <c r="A52" s="24" t="s">
        <v>20</v>
      </c>
      <c r="C52" s="26" t="s">
        <v>34</v>
      </c>
    </row>
  </sheetData>
  <phoneticPr fontId="2" type="noConversion"/>
  <pageMargins left="0.59055118110236227" right="0.59055118110236227" top="0.59055118110236227" bottom="0.59055118110236227" header="0.51181102362204722" footer="0.31496062992125984"/>
  <pageSetup paperSize="9" orientation="portrait" horizontalDpi="300" verticalDpi="300" r:id="rId1"/>
  <headerFooter alignWithMargins="0">
    <oddFooter>&amp;L&amp;"Frutiger 45 Light,Standard"&amp;6&amp;D (Kurzzeichen)&amp;C&amp;"Frutiger 45 Light,Standard"&amp;6&amp;Z&amp;F / &amp;A&amp;R&amp;"Frutiger 45 Light,Standard"&amp;6Seite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75C531A59E274EAE05EA880905B98B" ma:contentTypeVersion="21" ma:contentTypeDescription="Ein neues Dokument erstellen." ma:contentTypeScope="" ma:versionID="35f99f820408af17a35b1543d0993e75">
  <xsd:schema xmlns:xsd="http://www.w3.org/2001/XMLSchema" xmlns:p="http://schemas.microsoft.com/office/2006/metadata/properties" xmlns:ns2="988323f5-9bc5-4ed0-ae42-6b4c1b2b6a78" xmlns:ns3="1254c8fa-a0bd-423b-bc61-aa38cb1e2fa7" targetNamespace="http://schemas.microsoft.com/office/2006/metadata/properties" ma:root="true" ma:fieldsID="b9b54fb159a77daafb759bc84bfa2fe8" ns2:_="" ns3:_="">
    <xsd:import namespace="988323f5-9bc5-4ed0-ae42-6b4c1b2b6a78"/>
    <xsd:import namespace="1254c8fa-a0bd-423b-bc61-aa38cb1e2fa7"/>
    <xsd:element name="properties">
      <xsd:complexType>
        <xsd:sequence>
          <xsd:element name="documentManagement">
            <xsd:complexType>
              <xsd:all>
                <xsd:element ref="ns2:_x0031__x002e__x0020_Stufe" minOccurs="0"/>
                <xsd:element ref="ns3:Hauptprozess" minOccurs="0"/>
                <xsd:element ref="ns2:_x0033__x002e__x0020_Stufe" minOccurs="0"/>
                <xsd:element ref="ns2:_x0034__x002e__x0020_Stufe" minOccurs="0"/>
                <xsd:element ref="ns3:Dokumententyp" minOccurs="0"/>
                <xsd:element ref="ns2:Team" minOccurs="0"/>
                <xsd:element ref="ns2:alle" minOccurs="0"/>
                <xsd:element ref="ns2:Pri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88323f5-9bc5-4ed0-ae42-6b4c1b2b6a78" elementFormDefault="qualified">
    <xsd:import namespace="http://schemas.microsoft.com/office/2006/documentManagement/types"/>
    <xsd:element name="_x0031__x002e__x0020_Stufe" ma:index="2" nillable="true" ma:displayName="1. Stufe" ma:default="" ma:format="Dropdown" ma:internalName="_x0031__x002e__x0020_Stufe">
      <xsd:simpleType>
        <xsd:restriction base="dms:Choice">
          <xsd:enumeration value="A Treuhand"/>
          <xsd:enumeration value="B Finanz- und Rechnungswesen"/>
          <xsd:enumeration value="C Steuern und Sozialvers."/>
          <xsd:enumeration value="D Wirtschaftsprüfung"/>
          <xsd:enumeration value="E Intern"/>
        </xsd:restriction>
      </xsd:simpleType>
    </xsd:element>
    <xsd:element name="_x0033__x002e__x0020_Stufe" ma:index="4" nillable="true" ma:displayName="3. Stufe" ma:default="" ma:format="Dropdown" ma:internalName="_x0033__x002e__x0020_Stufe">
      <xsd:simpleType>
        <xsd:restriction base="dms:Choice">
          <xsd:enumeration value="B1.1 Vorlagen Excel JA"/>
          <xsd:enumeration value="D2.1 Allgemein"/>
          <xsd:enumeration value="D2.2 ord. Revision"/>
          <xsd:enumeration value="D2.3 eingesch. Revision"/>
          <xsd:enumeration value="E4.1 Abacus"/>
          <xsd:enumeration value="E4.2 Honoris"/>
          <xsd:enumeration value="E4.3 SharePoint"/>
        </xsd:restriction>
      </xsd:simpleType>
    </xsd:element>
    <xsd:element name="_x0034__x002e__x0020_Stufe" ma:index="5" nillable="true" ma:displayName="4. Stufe" ma:default="" ma:format="Dropdown" ma:internalName="_x0034__x002e__x0020_Stufe">
      <xsd:simpleType>
        <xsd:restriction base="dms:Choice">
          <xsd:enumeration value="D2.2a Allgemein"/>
          <xsd:enumeration value="D2.2b Bilanz"/>
          <xsd:enumeration value="D2.2c ER"/>
          <xsd:enumeration value="D2.3a Allgemein"/>
          <xsd:enumeration value="D2.3b Bilanz"/>
          <xsd:enumeration value="D2.3c ER"/>
        </xsd:restriction>
      </xsd:simpleType>
    </xsd:element>
    <xsd:element name="Team" ma:index="7" nillable="true" ma:displayName="Team" ma:format="Dropdown" ma:internalName="Team">
      <xsd:simpleType>
        <xsd:restriction base="dms:Choice">
          <xsd:enumeration value="Team bo"/>
          <xsd:enumeration value="Team buc"/>
          <xsd:enumeration value="Team hk"/>
          <xsd:enumeration value="Team mf"/>
          <xsd:enumeration value="Team mrj"/>
          <xsd:enumeration value="Team pl"/>
        </xsd:restriction>
      </xsd:simpleType>
    </xsd:element>
    <xsd:element name="alle" ma:index="8" nillable="true" ma:displayName="Alle" ma:default="0" ma:internalName="alle">
      <xsd:simpleType>
        <xsd:restriction base="dms:Boolean"/>
      </xsd:simpleType>
    </xsd:element>
    <xsd:element name="Prio" ma:index="9" nillable="true" ma:displayName="Prio" ma:default="B" ma:format="Dropdown" ma:internalName="Prio">
      <xsd:simpleType>
        <xsd:restriction base="dms:Choice">
          <xsd:enumeration value="A"/>
          <xsd:enumeration value="B"/>
        </xsd:restriction>
      </xsd:simpleType>
    </xsd:element>
  </xsd:schema>
  <xsd:schema xmlns:xsd="http://www.w3.org/2001/XMLSchema" xmlns:dms="http://schemas.microsoft.com/office/2006/documentManagement/types" targetNamespace="1254c8fa-a0bd-423b-bc61-aa38cb1e2fa7" elementFormDefault="qualified">
    <xsd:import namespace="http://schemas.microsoft.com/office/2006/documentManagement/types"/>
    <xsd:element name="Hauptprozess" ma:index="3" nillable="true" ma:displayName="2. Stufe" ma:default="" ma:format="Dropdown" ma:internalName="Hauptprozess">
      <xsd:simpleType>
        <xsd:restriction base="dms:Choice">
          <xsd:enumeration value="A1 Unternehmensberatung"/>
          <xsd:enumeration value="A2 Personal"/>
          <xsd:enumeration value="B1 Abschluss"/>
          <xsd:enumeration value="B2 Lohnbuchhaltung"/>
          <xsd:enumeration value="C1 Steuern"/>
          <xsd:enumeration value="C2 MWST"/>
          <xsd:enumeration value="C3 Versicherungen"/>
          <xsd:enumeration value="D1 Revisionsgrundlagen"/>
          <xsd:enumeration value="D2 Vorbereitung / Planung"/>
          <xsd:enumeration value="D3 Revisionspapiere"/>
          <xsd:enumeration value="D4 Berichterstattung"/>
          <xsd:enumeration value="D5 GV"/>
          <xsd:enumeration value="D6 Vorbereitung / Planung ALT"/>
          <xsd:enumeration value="D7 Revisionspapiere ALT"/>
          <xsd:enumeration value="D8 Abschluss ALT"/>
          <xsd:enumeration value="D9 Berichterstattung ALT"/>
          <xsd:enumeration value="E1 Administration"/>
          <xsd:enumeration value="E2 Mitarbeiter"/>
          <xsd:enumeration value="E3 Fakturierung"/>
          <xsd:enumeration value="E4 EDV"/>
          <xsd:enumeration value="E5 PTS"/>
          <xsd:enumeration value="E6 Archiv"/>
        </xsd:restriction>
      </xsd:simpleType>
    </xsd:element>
    <xsd:element name="Dokumententyp" ma:index="6" nillable="true" ma:displayName="Dokumententyp" ma:default="" ma:format="Dropdown" ma:internalName="Dokumententyp">
      <xsd:simpleType>
        <xsd:restriction base="dms:Choice">
          <xsd:enumeration value="1 Briefvorlagen"/>
          <xsd:enumeration value="2 Formulare"/>
          <xsd:enumeration value="3 Arbeitspapiere"/>
          <xsd:enumeration value="4 Reglemente"/>
          <xsd:enumeration value="5 Handbücher"/>
          <xsd:enumeration value="6 Prozes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haltstyp" ma:readOnly="tru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kumententyp xmlns="1254c8fa-a0bd-423b-bc61-aa38cb1e2fa7">2 Formulare</Dokumententyp>
    <alle xmlns="988323f5-9bc5-4ed0-ae42-6b4c1b2b6a78">true</alle>
    <Hauptprozess xmlns="1254c8fa-a0bd-423b-bc61-aa38cb1e2fa7">B1 Abschluss</Hauptprozess>
    <_x0034__x002e__x0020_Stufe xmlns="988323f5-9bc5-4ed0-ae42-6b4c1b2b6a78" xsi:nil="true"/>
    <Team xmlns="988323f5-9bc5-4ed0-ae42-6b4c1b2b6a78" xsi:nil="true"/>
    <_x0031__x002e__x0020_Stufe xmlns="988323f5-9bc5-4ed0-ae42-6b4c1b2b6a78">B Finanz- und Rechnungswesen</_x0031__x002e__x0020_Stufe>
    <Prio xmlns="988323f5-9bc5-4ed0-ae42-6b4c1b2b6a78">A</Prio>
    <_x0033__x002e__x0020_Stufe xmlns="988323f5-9bc5-4ed0-ae42-6b4c1b2b6a78" xsi:nil="true"/>
  </documentManagement>
</p:properties>
</file>

<file path=customXml/itemProps1.xml><?xml version="1.0" encoding="utf-8"?>
<ds:datastoreItem xmlns:ds="http://schemas.openxmlformats.org/officeDocument/2006/customXml" ds:itemID="{955A56F6-E2F6-4C12-AD2B-A2423F4CC7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A52C0-4918-4846-BAD6-2C5152773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323f5-9bc5-4ed0-ae42-6b4c1b2b6a78"/>
    <ds:schemaRef ds:uri="1254c8fa-a0bd-423b-bc61-aa38cb1e2fa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9B25040-873B-4CDB-B53B-34552CFCBAC4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88323f5-9bc5-4ed0-ae42-6b4c1b2b6a78"/>
    <ds:schemaRef ds:uri="http://schemas.openxmlformats.org/package/2006/metadata/core-properties"/>
    <ds:schemaRef ds:uri="1254c8fa-a0bd-423b-bc61-aa38cb1e2fa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Hilfstabelle</vt:lpstr>
      <vt:lpstr>Vorräte</vt:lpstr>
      <vt:lpstr>nicht fakt. Dienstleistungen</vt:lpstr>
      <vt:lpstr>Ford. aus L &amp; L</vt:lpstr>
      <vt:lpstr>Verb. aus L &amp; L</vt:lpstr>
      <vt:lpstr>Verrechnungen</vt:lpstr>
      <vt:lpstr>'Ford. aus L &amp; L'!Druckbereich</vt:lpstr>
      <vt:lpstr>'nicht fakt. Dienstleistungen'!Druckbereich</vt:lpstr>
      <vt:lpstr>'Verb. aus L &amp; L'!Druckbereich</vt:lpstr>
      <vt:lpstr>Verrechnungen!Druckbereich</vt:lpstr>
      <vt:lpstr>Vorräte!Druckbereich</vt:lpstr>
      <vt:lpstr>'Ford. aus L &amp; L'!Drucktitel</vt:lpstr>
      <vt:lpstr>'nicht fakt. Dienstleistungen'!Drucktitel</vt:lpstr>
      <vt:lpstr>'Verb. aus L &amp; L'!Drucktitel</vt:lpstr>
      <vt:lpstr>Verrechnungen!Drucktitel</vt:lpstr>
      <vt:lpstr>Vorräte!Drucktitel</vt:lpstr>
    </vt:vector>
  </TitlesOfParts>
  <Company>Martin Walthert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Abschlusslisten Vorlage NRLR</dc:title>
  <dc:creator>Martin Walthert</dc:creator>
  <cp:lastModifiedBy>Marlen Loosli</cp:lastModifiedBy>
  <cp:lastPrinted>2016-12-20T17:01:39Z</cp:lastPrinted>
  <dcterms:created xsi:type="dcterms:W3CDTF">1999-12-21T20:17:55Z</dcterms:created>
  <dcterms:modified xsi:type="dcterms:W3CDTF">2024-12-09T09:44:29Z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1. Stufe">
    <vt:lpwstr>B Finanz- und Rechnungswesen</vt:lpwstr>
  </property>
  <property fmtid="{D5CDD505-2E9C-101B-9397-08002B2CF9AE}" pid="3" name="Hauptprozess">
    <vt:lpwstr>B1 Abschluss</vt:lpwstr>
  </property>
  <property fmtid="{D5CDD505-2E9C-101B-9397-08002B2CF9AE}" pid="4" name="3. Stufe">
    <vt:lpwstr/>
  </property>
  <property fmtid="{D5CDD505-2E9C-101B-9397-08002B2CF9AE}" pid="5" name="4. Stufe">
    <vt:lpwstr/>
  </property>
  <property fmtid="{D5CDD505-2E9C-101B-9397-08002B2CF9AE}" pid="6" name="Dokumententyp">
    <vt:lpwstr>2 Formulare</vt:lpwstr>
  </property>
  <property fmtid="{D5CDD505-2E9C-101B-9397-08002B2CF9AE}" pid="7" name="Team">
    <vt:lpwstr/>
  </property>
  <property fmtid="{D5CDD505-2E9C-101B-9397-08002B2CF9AE}" pid="8" name="alle">
    <vt:lpwstr>1</vt:lpwstr>
  </property>
  <property fmtid="{D5CDD505-2E9C-101B-9397-08002B2CF9AE}" pid="9" name="Prio">
    <vt:lpwstr>B</vt:lpwstr>
  </property>
  <property fmtid="{D5CDD505-2E9C-101B-9397-08002B2CF9AE}" pid="10" name="ContentTypeId">
    <vt:lpwstr>0x010100A975C531A59E274EAE05EA880905B98B</vt:lpwstr>
  </property>
</Properties>
</file>